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2\2DO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<sst xmlns="http://schemas.openxmlformats.org/spreadsheetml/2006/main" count="58" uniqueCount="58">
  <si>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</si>
  <si>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</si>
  <si>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</si>
  <si>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</si>
  <si>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</si>
  <si>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</si>
  <si>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</si>
  <si>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</si>
  <si>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</si>
  <si>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</si>
  <si>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</si>
  <si>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</si>
  <si>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</si>
  <si>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</si>
  <si>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</si>
  <si>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</si>
  <si>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</si>
  <si>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</si>
  <si>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</si>
  <si>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</si>
  <si>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</si>
  <si>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</si>
  <si>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</si>
  <si>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</si>
  <si>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</si>
  <si>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</si>
  <si>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</si>
  <si>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</si>
  <si>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</si>
  <si>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</si>
  <si>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</si>
  <si>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</si>
  <si>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</si>
  <si>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</si>
  <si>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</si>
  <si>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</si>
  <si>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</si>
  <si>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</si>
  <si>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</si>
  <si>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</si>
  <si>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</si>
  <si>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</si>
  <si>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</si>
  <si>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</si>
  <si>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</si>
  <si>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</si>
  <si>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</si>
  <si>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</si>
  <si>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</si>
  <si>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</si>
  <si>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</si>
  <si>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</si>
  <si>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</si>
  <si>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</si>
  <si>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</si>
  <si>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</si>
  <si>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</si>
  <si>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Tierra Blanca, Guanajuato
Estado de Actividades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</si>
</sst>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topLeftCell="A52" zoomScaleNormal="100" workbookViewId="0">
      <selection activeCell="F68" sqref="F6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2512470.2799999998</v>
      </c>
      <c r="C4" s="14">
        <f>SUM(C5:C11)</f>
        <v>3999328.12</v>
      </c>
      <c r="D4" s="2"/>
    </row>
    <row r="5" spans="1:4" x14ac:dyDescent="0.2">
      <c r="A5" s="8" t="s">
        <v>1</v>
      </c>
      <c r="B5" s="15">
        <v>1068641.26</v>
      </c>
      <c r="C5" s="15">
        <v>1185785.82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1565.85</v>
      </c>
      <c r="D7" s="4">
        <v>4130</v>
      </c>
    </row>
    <row r="8" spans="1:4" x14ac:dyDescent="0.2">
      <c r="A8" s="8" t="s">
        <v>2</v>
      </c>
      <c r="B8" s="15">
        <v>1131075.58</v>
      </c>
      <c r="C8" s="15">
        <v>1949252.17</v>
      </c>
      <c r="D8" s="4">
        <v>4140</v>
      </c>
    </row>
    <row r="9" spans="1:4" x14ac:dyDescent="0.2">
      <c r="A9" s="8" t="s">
        <v>47</v>
      </c>
      <c r="B9" s="15">
        <v>101890.77</v>
      </c>
      <c r="C9" s="15">
        <v>138321.68</v>
      </c>
      <c r="D9" s="4">
        <v>4150</v>
      </c>
    </row>
    <row r="10" spans="1:4" x14ac:dyDescent="0.2">
      <c r="A10" s="8" t="s">
        <v>48</v>
      </c>
      <c r="B10" s="15">
        <v>210862.67</v>
      </c>
      <c r="C10" s="15">
        <v>724402.6</v>
      </c>
      <c r="D10" s="4">
        <v>4160</v>
      </c>
    </row>
    <row r="11" spans="1:4" ht="11.25" customHeight="1" x14ac:dyDescent="0.2">
      <c r="A11" s="8" t="s">
        <v>49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60256841.289999999</v>
      </c>
      <c r="C13" s="14">
        <f>SUM(C14:C15)</f>
        <v>112951638.47</v>
      </c>
      <c r="D13" s="2"/>
    </row>
    <row r="14" spans="1:4" ht="22.5" x14ac:dyDescent="0.2">
      <c r="A14" s="8" t="s">
        <v>51</v>
      </c>
      <c r="B14" s="15">
        <v>60256841.289999999</v>
      </c>
      <c r="C14" s="15">
        <v>112951638.47</v>
      </c>
      <c r="D14" s="4">
        <v>4210</v>
      </c>
    </row>
    <row r="15" spans="1:4" ht="11.25" customHeight="1" x14ac:dyDescent="0.2">
      <c r="A15" s="8" t="s">
        <v>52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62769311.57</v>
      </c>
      <c r="C24" s="16">
        <f>SUM(C4+C13+C17)</f>
        <v>116950966.59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24695240.039999999</v>
      </c>
      <c r="C27" s="14">
        <f>SUM(C28:C30)</f>
        <v>49788366.43</v>
      </c>
      <c r="D27" s="2"/>
    </row>
    <row r="28" spans="1:5" ht="11.25" customHeight="1" x14ac:dyDescent="0.2">
      <c r="A28" s="8" t="s">
        <v>37</v>
      </c>
      <c r="B28" s="15">
        <v>15863548.34</v>
      </c>
      <c r="C28" s="15">
        <v>32800479.66</v>
      </c>
      <c r="D28" s="4">
        <v>5110</v>
      </c>
    </row>
    <row r="29" spans="1:5" ht="11.25" customHeight="1" x14ac:dyDescent="0.2">
      <c r="A29" s="8" t="s">
        <v>16</v>
      </c>
      <c r="B29" s="15">
        <v>3737145.82</v>
      </c>
      <c r="C29" s="15">
        <v>6101018.8700000001</v>
      </c>
      <c r="D29" s="4">
        <v>5120</v>
      </c>
    </row>
    <row r="30" spans="1:5" ht="11.25" customHeight="1" x14ac:dyDescent="0.2">
      <c r="A30" s="8" t="s">
        <v>17</v>
      </c>
      <c r="B30" s="15">
        <v>5094545.88</v>
      </c>
      <c r="C30" s="15">
        <v>10886867.9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7564142.9100000001</v>
      </c>
      <c r="C32" s="14">
        <f>SUM(C33:C41)</f>
        <v>25892595.25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3095000.02</v>
      </c>
      <c r="C34" s="15">
        <v>6290000</v>
      </c>
      <c r="D34" s="4">
        <v>5220</v>
      </c>
    </row>
    <row r="35" spans="1:4" ht="11.25" customHeight="1" x14ac:dyDescent="0.2">
      <c r="A35" s="8" t="s">
        <v>20</v>
      </c>
      <c r="B35" s="15">
        <v>1630138.65</v>
      </c>
      <c r="C35" s="15">
        <v>3091944.01</v>
      </c>
      <c r="D35" s="4">
        <v>5230</v>
      </c>
    </row>
    <row r="36" spans="1:4" ht="11.25" customHeight="1" x14ac:dyDescent="0.2">
      <c r="A36" s="8" t="s">
        <v>21</v>
      </c>
      <c r="B36" s="15">
        <v>2839004.24</v>
      </c>
      <c r="C36" s="15">
        <v>16510651.24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935936.4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935936.4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25480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25480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3150</v>
      </c>
      <c r="C55" s="14">
        <f>SUM(C56:C61)</f>
        <v>507657.42</v>
      </c>
      <c r="D55" s="2"/>
    </row>
    <row r="56" spans="1:4" ht="11.25" customHeight="1" x14ac:dyDescent="0.2">
      <c r="A56" s="8" t="s">
        <v>31</v>
      </c>
      <c r="B56" s="15">
        <v>3150</v>
      </c>
      <c r="C56" s="15">
        <v>507657.42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423426.5</v>
      </c>
      <c r="C63" s="14">
        <f>SUM(C64)</f>
        <v>12396094.220000001</v>
      </c>
      <c r="D63" s="2"/>
    </row>
    <row r="64" spans="1:4" ht="11.25" customHeight="1" x14ac:dyDescent="0.2">
      <c r="A64" s="8" t="s">
        <v>38</v>
      </c>
      <c r="B64" s="15">
        <v>423426.5</v>
      </c>
      <c r="C64" s="15">
        <v>12396094.220000001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32711439.449999999</v>
      </c>
      <c r="C66" s="16">
        <f>C63+C55+C48+C43+C32+C27</f>
        <v>89520649.719999999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30057872.120000001</v>
      </c>
      <c r="C68" s="14">
        <f>C24-C66</f>
        <v>27430316.870000005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2019-05-15T20:49:00Z</cp:lastPrinted>
  <dcterms:created xsi:type="dcterms:W3CDTF">2012-12-11T20:29:16Z</dcterms:created>
  <dcterms:modified xsi:type="dcterms:W3CDTF">2022-08-04T09:49:24Z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