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2DA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<sst xmlns="http://schemas.openxmlformats.org/spreadsheetml/2006/main" count="58" uniqueCount="58">
  <si>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</si>
  <si>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</si>
  <si>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</si>
  <si>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</si>
  <si>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</si>
  <si>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</si>
  <si>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</si>
  <si>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</si>
  <si>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</si>
  <si>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</si>
  <si>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</si>
  <si>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</si>
  <si>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</si>
  <si>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</si>
  <si>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</si>
  <si>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</si>
  <si>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</si>
  <si>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</si>
  <si>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</si>
  <si>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</si>
  <si>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</si>
  <si>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</si>
  <si>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</si>
  <si>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</si>
  <si>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</si>
  <si>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</si>
  <si>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</si>
  <si>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</si>
  <si>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</si>
  <si>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</si>
  <si>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</si>
  <si>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</si>
  <si>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</si>
  <si>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</si>
  <si>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</si>
  <si>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</si>
  <si>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</si>
  <si>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</si>
  <si>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</si>
  <si>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</si>
  <si>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</si>
  <si>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</si>
  <si>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</si>
  <si>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</si>
  <si>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</si>
  <si>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</si>
  <si>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</si>
  <si>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</si>
  <si>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</si>
  <si>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</si>
  <si>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</si>
  <si>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</si>
  <si>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</si>
  <si>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</si>
  <si>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</si>
  <si>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Tierra Blanca, Guanajuato
Estado de Actividades
Del 1 de Enero al 30 de Junio de 2023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</si>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</sst>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Normal="100" workbookViewId="0">
      <selection activeCell="A74" sqref="A1:C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3488142.81</v>
      </c>
      <c r="C4" s="14">
        <f>SUM(C5:C11)</f>
        <v>3780239.5500000003</v>
      </c>
      <c r="D4" s="2"/>
    </row>
    <row r="5" spans="1:4" x14ac:dyDescent="0.2">
      <c r="A5" s="8" t="s">
        <v>1</v>
      </c>
      <c r="B5" s="15">
        <v>1131803.24</v>
      </c>
      <c r="C5" s="15">
        <v>1275153.6200000001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2062679.11</v>
      </c>
      <c r="C8" s="15">
        <v>2034757.91</v>
      </c>
      <c r="D8" s="4">
        <v>4140</v>
      </c>
    </row>
    <row r="9" spans="1:4" x14ac:dyDescent="0.2">
      <c r="A9" s="8" t="s">
        <v>46</v>
      </c>
      <c r="B9" s="15">
        <v>150663.64000000001</v>
      </c>
      <c r="C9" s="15">
        <v>215513.88</v>
      </c>
      <c r="D9" s="4">
        <v>4150</v>
      </c>
    </row>
    <row r="10" spans="1:4" x14ac:dyDescent="0.2">
      <c r="A10" s="8" t="s">
        <v>47</v>
      </c>
      <c r="B10" s="15">
        <v>142996.82</v>
      </c>
      <c r="C10" s="15">
        <v>254814.14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71513065.930000007</v>
      </c>
      <c r="C13" s="14">
        <f>SUM(C14:C15)</f>
        <v>122924999.14</v>
      </c>
      <c r="D13" s="2"/>
    </row>
    <row r="14" spans="1:4" ht="22.5" x14ac:dyDescent="0.2">
      <c r="A14" s="8" t="s">
        <v>50</v>
      </c>
      <c r="B14" s="15">
        <v>61608303.789999999</v>
      </c>
      <c r="C14" s="15">
        <v>122924999.14</v>
      </c>
      <c r="D14" s="4">
        <v>4210</v>
      </c>
    </row>
    <row r="15" spans="1:4" ht="11.25" customHeight="1" x14ac:dyDescent="0.2">
      <c r="A15" s="8" t="s">
        <v>51</v>
      </c>
      <c r="B15" s="15">
        <v>9904762.1400000006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75001208.74000001</v>
      </c>
      <c r="C24" s="16">
        <f>SUM(C4+C13+C17)</f>
        <v>126705238.69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30907833.059999999</v>
      </c>
      <c r="C27" s="14">
        <f>SUM(C28:C30)</f>
        <v>70283935.229999989</v>
      </c>
      <c r="D27" s="2"/>
    </row>
    <row r="28" spans="1:5" ht="11.25" customHeight="1" x14ac:dyDescent="0.2">
      <c r="A28" s="8" t="s">
        <v>36</v>
      </c>
      <c r="B28" s="15">
        <v>18057208.449999999</v>
      </c>
      <c r="C28" s="15">
        <v>41913514.259999998</v>
      </c>
      <c r="D28" s="4">
        <v>5110</v>
      </c>
    </row>
    <row r="29" spans="1:5" ht="11.25" customHeight="1" x14ac:dyDescent="0.2">
      <c r="A29" s="8" t="s">
        <v>16</v>
      </c>
      <c r="B29" s="15">
        <v>5248626.7300000004</v>
      </c>
      <c r="C29" s="15">
        <v>9049242.0700000003</v>
      </c>
      <c r="D29" s="4">
        <v>5120</v>
      </c>
    </row>
    <row r="30" spans="1:5" ht="11.25" customHeight="1" x14ac:dyDescent="0.2">
      <c r="A30" s="8" t="s">
        <v>17</v>
      </c>
      <c r="B30" s="15">
        <v>7601997.8799999999</v>
      </c>
      <c r="C30" s="15">
        <v>19321178.899999999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15811111.940000001</v>
      </c>
      <c r="C32" s="14">
        <f>SUM(C33:C41)</f>
        <v>23608201.300000001</v>
      </c>
      <c r="D32" s="2"/>
    </row>
    <row r="33" spans="1:4" ht="11.25" customHeight="1" x14ac:dyDescent="0.2">
      <c r="A33" s="8" t="s">
        <v>18</v>
      </c>
      <c r="B33" s="15">
        <v>3024999.98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6130000</v>
      </c>
      <c r="D34" s="4">
        <v>5220</v>
      </c>
    </row>
    <row r="35" spans="1:4" ht="11.25" customHeight="1" x14ac:dyDescent="0.2">
      <c r="A35" s="8" t="s">
        <v>20</v>
      </c>
      <c r="B35" s="15">
        <v>1662400</v>
      </c>
      <c r="C35" s="15">
        <v>3285775.33</v>
      </c>
      <c r="D35" s="4">
        <v>5230</v>
      </c>
    </row>
    <row r="36" spans="1:4" ht="11.25" customHeight="1" x14ac:dyDescent="0.2">
      <c r="A36" s="8" t="s">
        <v>21</v>
      </c>
      <c r="B36" s="15">
        <v>11123711.960000001</v>
      </c>
      <c r="C36" s="15">
        <v>14192425.970000001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1754319.19</v>
      </c>
      <c r="C43" s="14">
        <f>SUM(C44:C46)</f>
        <v>4232965.42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1754319.19</v>
      </c>
      <c r="C46" s="15">
        <v>4232965.42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25480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25480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670079.14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670079.14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6921196.7000000002</v>
      </c>
      <c r="D61" s="2"/>
    </row>
    <row r="62" spans="1:5" ht="11.25" customHeight="1" x14ac:dyDescent="0.2">
      <c r="A62" s="8" t="s">
        <v>37</v>
      </c>
      <c r="B62" s="15">
        <v>0</v>
      </c>
      <c r="C62" s="15">
        <v>6921196.7000000002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48473264.189999998</v>
      </c>
      <c r="C64" s="16">
        <f>C61+C55+C48+C43+C32+C27</f>
        <v>105741857.78999999</v>
      </c>
      <c r="D64" s="2"/>
      <c r="E64" s="2"/>
    </row>
    <row r="65" spans="1:10" ht="11.25" customHeight="1" x14ac:dyDescent="0.2">
      <c r="A65" s="10"/>
      <c r="B65" s="13"/>
      <c r="C65" s="13"/>
      <c r="D65" s="2"/>
      <c r="E65" s="2"/>
    </row>
    <row r="66" spans="1:10" s="2" customFormat="1" x14ac:dyDescent="0.2">
      <c r="A66" s="6" t="s">
        <v>38</v>
      </c>
      <c r="B66" s="14">
        <f>B24-B64</f>
        <v>26527944.550000012</v>
      </c>
      <c r="C66" s="14">
        <f>C24-C64</f>
        <v>20963380.900000006</v>
      </c>
      <c r="E66" s="1"/>
    </row>
    <row r="67" spans="1:10" s="2" customFormat="1" x14ac:dyDescent="0.2">
      <c r="A67" s="9"/>
      <c r="B67" s="13"/>
      <c r="C67" s="13"/>
      <c r="E67" s="1"/>
    </row>
    <row r="68" spans="1:10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10" ht="12.75" x14ac:dyDescent="0.2">
      <c r="A69" s="11" t="s">
        <v>54</v>
      </c>
    </row>
    <row r="73" spans="1:10" ht="15" customHeight="1" x14ac:dyDescent="0.2">
      <c r="A73" s="20" t="s">
        <v>56</v>
      </c>
      <c r="B73" s="20"/>
      <c r="C73" s="20"/>
      <c r="D73" s="21"/>
      <c r="E73" s="21"/>
      <c r="F73" s="21"/>
      <c r="G73" s="21"/>
      <c r="H73" s="21"/>
      <c r="I73" s="21"/>
      <c r="J73" s="21"/>
    </row>
    <row r="74" spans="1:10" ht="15" customHeight="1" x14ac:dyDescent="0.2">
      <c r="A74" s="20" t="s">
        <v>57</v>
      </c>
      <c r="B74" s="20"/>
      <c r="C74" s="20"/>
      <c r="D74" s="21"/>
      <c r="E74" s="21"/>
      <c r="F74" s="21"/>
      <c r="G74" s="21"/>
      <c r="H74" s="21"/>
      <c r="I74" s="21"/>
      <c r="J74" s="21"/>
    </row>
  </sheetData>
  <sheetProtection formatCells="0" formatColumns="0" formatRows="0" autoFilter="0"/>
  <mergeCells count="3">
    <mergeCell ref="A1:C1"/>
    <mergeCell ref="A73:C73"/>
    <mergeCell ref="A74:C74"/>
  </mergeCells>
  <printOptions horizontalCentered="1"/>
  <pageMargins left="0.39370078740157483" right="0.15748031496062992" top="0.35433070866141736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2023-08-11T19:02:18Z</cp:lastPrinted>
  <dcterms:created xsi:type="dcterms:W3CDTF">2012-12-11T20:29:16Z</dcterms:created>
  <dcterms:modified xsi:type="dcterms:W3CDTF">2023-08-11T19:03:03Z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