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<sst xmlns="http://schemas.openxmlformats.org/spreadsheetml/2006/main" count="64" uniqueCount="63">
  <si>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</si>
  <si>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</si>
  <si>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</si>
  <si>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</si>
  <si>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</si>
  <si>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</si>
  <si>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</si>
  <si>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</si>
  <si>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</si>
  <si>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</si>
  <si>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</si>
  <si>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</si>
  <si>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</si>
  <si>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</si>
  <si>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</si>
  <si>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</si>
  <si>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</si>
  <si>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</si>
  <si>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</si>
  <si>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</si>
  <si>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</si>
  <si>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</si>
  <si>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</si>
  <si>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</si>
  <si>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</si>
  <si>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</si>
  <si>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</si>
  <si>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</si>
  <si>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</si>
  <si>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</si>
  <si>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</si>
  <si>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</si>
  <si>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</si>
  <si>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</si>
  <si>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</si>
  <si>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</si>
  <si>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</si>
  <si>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</si>
  <si>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</si>
  <si>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</si>
  <si>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</si>
  <si>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</si>
  <si>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</si>
  <si>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</si>
  <si>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</si>
  <si>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</si>
  <si>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</si>
  <si>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</si>
  <si>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</si>
  <si>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</si>
  <si>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</si>
  <si>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</si>
  <si>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</si>
  <si>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</si>
  <si>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</si>
  <si>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</si>
  <si>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</si>
  <si>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</si>
  <si>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</si>
  <si>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</si>
  <si>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Tierra Blanca, Guanajuato
Estado de Situación Financiera
Al 30 de Septiembre de 2022
(Cifras en Pesos)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</si>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</sst>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37" zoomScaleNormal="100" zoomScaleSheetLayoutView="100" workbookViewId="0">
      <selection activeCell="D62" sqref="D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43493149.719999999</v>
      </c>
      <c r="C5" s="20">
        <v>17654251.77</v>
      </c>
      <c r="D5" s="9" t="s">
        <v>36</v>
      </c>
      <c r="E5" s="20">
        <v>3409168.99</v>
      </c>
      <c r="F5" s="23">
        <v>6828593.0999999996</v>
      </c>
    </row>
    <row r="6" spans="1:6" x14ac:dyDescent="0.2">
      <c r="A6" s="9" t="s">
        <v>23</v>
      </c>
      <c r="B6" s="20">
        <v>1618950.95</v>
      </c>
      <c r="C6" s="20">
        <v>915654.83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2763284.27</v>
      </c>
      <c r="C7" s="20">
        <v>1638755.11</v>
      </c>
      <c r="D7" s="9" t="s">
        <v>6</v>
      </c>
      <c r="E7" s="20">
        <v>0</v>
      </c>
      <c r="F7" s="23">
        <v>8828593.0999999996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17550</v>
      </c>
      <c r="C9" s="20">
        <v>17550</v>
      </c>
      <c r="D9" s="9" t="s">
        <v>38</v>
      </c>
      <c r="E9" s="20">
        <v>0</v>
      </c>
      <c r="F9" s="23">
        <v>2000000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47892934.940000005</v>
      </c>
      <c r="C13" s="22">
        <f>SUM(C5:C11)</f>
        <v>20226211.709999997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3409168.99</v>
      </c>
      <c r="F14" s="27">
        <f>SUM(F5:F12)</f>
        <v>17657186.199999999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18236.63</v>
      </c>
      <c r="C17" s="20">
        <v>18236.63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338039713.92000002</v>
      </c>
      <c r="C18" s="20">
        <v>356741477.5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22062988.579999998</v>
      </c>
      <c r="C19" s="20">
        <v>21971807.079999998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387224.3</v>
      </c>
      <c r="C20" s="20">
        <v>387224.3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-8791068.8599999994</v>
      </c>
      <c r="C21" s="20">
        <v>-8791068.8599999994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13102459.02</v>
      </c>
      <c r="C22" s="20">
        <v>13102459.02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364819553.58999997</v>
      </c>
      <c r="C26" s="22">
        <f>SUM(C16:C24)</f>
        <v>383430135.66999996</v>
      </c>
      <c r="D26" s="12" t="s">
        <v>50</v>
      </c>
      <c r="E26" s="22">
        <f>SUM(E24+E14)</f>
        <v>3409168.99</v>
      </c>
      <c r="F26" s="27">
        <f>SUM(F14+F24)</f>
        <v>17657186.199999999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412712488.52999997</v>
      </c>
      <c r="C28" s="22">
        <f>C13+C26</f>
        <v>403656347.37999994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18704088.579999998</v>
      </c>
      <c r="F30" s="27">
        <f>SUM(F31:F33)</f>
        <v>18704088.579999998</v>
      </c>
    </row>
    <row r="31" spans="1:6" x14ac:dyDescent="0.2">
      <c r="A31" s="16"/>
      <c r="B31" s="14"/>
      <c r="C31" s="15"/>
      <c r="D31" s="9" t="s">
        <v>2</v>
      </c>
      <c r="E31" s="20">
        <v>18583052.469999999</v>
      </c>
      <c r="F31" s="23">
        <v>18583052.469999999</v>
      </c>
    </row>
    <row r="32" spans="1:6" x14ac:dyDescent="0.2">
      <c r="A32" s="16"/>
      <c r="B32" s="14"/>
      <c r="C32" s="15"/>
      <c r="D32" s="9" t="s">
        <v>13</v>
      </c>
      <c r="E32" s="20">
        <v>121036.11</v>
      </c>
      <c r="F32" s="23">
        <v>121036.11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390599230.95999998</v>
      </c>
      <c r="F35" s="27">
        <f>SUM(F36:F40)</f>
        <v>376123665.69999999</v>
      </c>
    </row>
    <row r="36" spans="1:6" x14ac:dyDescent="0.2">
      <c r="A36" s="16"/>
      <c r="B36" s="14"/>
      <c r="C36" s="15"/>
      <c r="D36" s="9" t="s">
        <v>46</v>
      </c>
      <c r="E36" s="20">
        <v>34975293.649999999</v>
      </c>
      <c r="F36" s="23">
        <v>27430316.870000001</v>
      </c>
    </row>
    <row r="37" spans="1:6" x14ac:dyDescent="0.2">
      <c r="A37" s="16"/>
      <c r="B37" s="14"/>
      <c r="C37" s="15"/>
      <c r="D37" s="9" t="s">
        <v>14</v>
      </c>
      <c r="E37" s="20">
        <v>355623937.31</v>
      </c>
      <c r="F37" s="23">
        <v>348693348.82999998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409303319.53999996</v>
      </c>
      <c r="F46" s="27">
        <f>SUM(F42+F35+F30)</f>
        <v>394827754.27999997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412712488.52999997</v>
      </c>
      <c r="F48" s="22">
        <f>F46+F26</f>
        <v>412484940.47999996</v>
      </c>
    </row>
    <row r="49" spans="1:10" x14ac:dyDescent="0.2">
      <c r="A49" s="13"/>
      <c r="B49" s="14"/>
      <c r="C49" s="14"/>
      <c r="D49" s="18"/>
      <c r="E49" s="15"/>
      <c r="F49" s="15"/>
    </row>
    <row r="51" spans="1:10" ht="12.75" x14ac:dyDescent="0.2">
      <c r="A51" s="19" t="s">
        <v>59</v>
      </c>
    </row>
    <row r="52" spans="1:10" ht="12.75" x14ac:dyDescent="0.2">
      <c r="A52" s="19"/>
    </row>
    <row r="53" spans="1:10" ht="12.75" x14ac:dyDescent="0.2">
      <c r="A53" s="19"/>
    </row>
    <row r="54" spans="1:10" ht="12.75" x14ac:dyDescent="0.2">
      <c r="A54" s="19"/>
    </row>
    <row r="56" spans="1:10" ht="15" customHeight="1" x14ac:dyDescent="0.2">
      <c r="A56" s="31" t="s">
        <v>61</v>
      </c>
      <c r="B56" s="31"/>
      <c r="C56" s="31"/>
      <c r="D56" s="31"/>
      <c r="E56" s="31"/>
      <c r="F56" s="31"/>
      <c r="G56" s="32"/>
      <c r="H56" s="32"/>
      <c r="I56" s="32"/>
      <c r="J56" s="32"/>
    </row>
    <row r="57" spans="1:10" ht="15" customHeight="1" x14ac:dyDescent="0.2">
      <c r="A57" s="31" t="s">
        <v>62</v>
      </c>
      <c r="B57" s="31"/>
      <c r="C57" s="31"/>
      <c r="D57" s="31"/>
      <c r="E57" s="31"/>
      <c r="F57" s="31"/>
      <c r="G57" s="32"/>
      <c r="H57" s="32"/>
      <c r="I57" s="32"/>
      <c r="J57" s="32"/>
    </row>
  </sheetData>
  <sheetProtection formatCells="0" formatColumns="0" formatRows="0" autoFilter="0"/>
  <mergeCells count="3">
    <mergeCell ref="A1:F1"/>
    <mergeCell ref="A56:F56"/>
    <mergeCell ref="A57:F57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2022-10-21T16:01:45Z</cp:lastPrinted>
  <dcterms:created xsi:type="dcterms:W3CDTF">2012-12-11T20:26:08Z</dcterms:created>
  <dcterms:modified xsi:type="dcterms:W3CDTF">2022-10-21T18:06:01Z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