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NDY\Users\Public\1ER TRIMESTRE 2019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C20" i="1" s="1"/>
  <c r="C38" i="1" s="1"/>
  <c r="F7" i="1"/>
  <c r="F6" i="1"/>
  <c r="F5" i="1"/>
  <c r="B4" i="1"/>
  <c r="B20" i="1" s="1"/>
  <c r="F27" i="1" l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<sst xmlns="http://schemas.openxmlformats.org/spreadsheetml/2006/main" count="36" uniqueCount="26">
  <si>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</si>
  <si>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</si>
  <si>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</si>
  <si>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</si>
  <si>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</si>
  <si>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</si>
  <si>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</si>
  <si>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</si>
  <si>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</si>
  <si>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</si>
  <si>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</si>
  <si>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</si>
  <si>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</si>
  <si>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</si>
  <si>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</si>
  <si>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</si>
  <si>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</si>
  <si>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Bajo protesta de decir verdad declaramos que los Estados Financieros y sus notas, son razonablemente correctos y son responsabilidad del emisor.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</si>
  <si>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</si>
  <si>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</si>
  <si>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</si>
  <si>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</si>
  <si>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</si>
  <si>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</si>
  <si>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</si>
  <si>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ESTADO DE VARIACIÓN EN LA HACIENDA PÚBLICA
MUNICIPIO DE TIERRA BLANCA, GUANAJUATO
DEL 1 DE ENERO AL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</si>
</sst>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="80" zoomScaleNormal="80" workbookViewId="0">
      <selection activeCell="H2" sqref="H2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18663052.469999999</v>
      </c>
      <c r="C4" s="16"/>
      <c r="D4" s="16"/>
      <c r="E4" s="16"/>
      <c r="F4" s="15">
        <f>+B4</f>
        <v>18663052.469999999</v>
      </c>
    </row>
    <row r="5" spans="1:6" x14ac:dyDescent="0.2">
      <c r="A5" s="17" t="s">
        <v>0</v>
      </c>
      <c r="B5" s="18">
        <v>18583052.469999999</v>
      </c>
      <c r="C5" s="16"/>
      <c r="D5" s="16"/>
      <c r="E5" s="16"/>
      <c r="F5" s="18">
        <f>+B5</f>
        <v>18583052.469999999</v>
      </c>
    </row>
    <row r="6" spans="1:6" x14ac:dyDescent="0.2">
      <c r="A6" s="17" t="s">
        <v>4</v>
      </c>
      <c r="B6" s="18">
        <v>80000</v>
      </c>
      <c r="C6" s="16"/>
      <c r="D6" s="16"/>
      <c r="E6" s="16"/>
      <c r="F6" s="18">
        <f>+B6</f>
        <v>80000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263522666.75999999</v>
      </c>
      <c r="D9" s="15">
        <f>+D10</f>
        <v>24070929.940000001</v>
      </c>
      <c r="E9" s="16"/>
      <c r="F9" s="15">
        <f>+C9+D9</f>
        <v>287593596.69999999</v>
      </c>
    </row>
    <row r="10" spans="1:6" x14ac:dyDescent="0.2">
      <c r="A10" s="17" t="s">
        <v>7</v>
      </c>
      <c r="B10" s="16"/>
      <c r="C10" s="16"/>
      <c r="D10" s="18">
        <v>24070929.940000001</v>
      </c>
      <c r="E10" s="16"/>
      <c r="F10" s="18">
        <f>+D10</f>
        <v>24070929.940000001</v>
      </c>
    </row>
    <row r="11" spans="1:6" x14ac:dyDescent="0.2">
      <c r="A11" s="17" t="s">
        <v>8</v>
      </c>
      <c r="B11" s="16"/>
      <c r="C11" s="18">
        <v>263522666.75999999</v>
      </c>
      <c r="D11" s="16"/>
      <c r="E11" s="16"/>
      <c r="F11" s="18">
        <f>+C11</f>
        <v>263522666.75999999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16</v>
      </c>
      <c r="B20" s="15">
        <f>+B4</f>
        <v>18663052.469999999</v>
      </c>
      <c r="C20" s="15">
        <f>+C9</f>
        <v>263522666.75999999</v>
      </c>
      <c r="D20" s="15">
        <f>+D9</f>
        <v>24070929.940000001</v>
      </c>
      <c r="E20" s="15">
        <f>+E16</f>
        <v>0</v>
      </c>
      <c r="F20" s="15">
        <f>+B20+C20+D20+E20</f>
        <v>306256649.17000002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24206826.920000002</v>
      </c>
      <c r="D27" s="15">
        <f>+D28+D29+D30+D31+D32</f>
        <v>-11493667.710000001</v>
      </c>
      <c r="E27" s="19"/>
      <c r="F27" s="15">
        <f>+C27+D27</f>
        <v>12713159.210000001</v>
      </c>
    </row>
    <row r="28" spans="1:6" x14ac:dyDescent="0.2">
      <c r="A28" s="17" t="s">
        <v>7</v>
      </c>
      <c r="B28" s="16"/>
      <c r="C28" s="16"/>
      <c r="D28" s="18">
        <v>12577262.23</v>
      </c>
      <c r="E28" s="16"/>
      <c r="F28" s="18">
        <f>+D28</f>
        <v>12577262.23</v>
      </c>
    </row>
    <row r="29" spans="1:6" x14ac:dyDescent="0.2">
      <c r="A29" s="17" t="s">
        <v>8</v>
      </c>
      <c r="B29" s="16"/>
      <c r="C29" s="18">
        <v>24206826.920000002</v>
      </c>
      <c r="D29" s="18">
        <v>-24070929.940000001</v>
      </c>
      <c r="E29" s="16"/>
      <c r="F29" s="18">
        <f>+C29+D29</f>
        <v>135896.98000000045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18663052.469999999</v>
      </c>
      <c r="C38" s="24">
        <f>+C20+C27</f>
        <v>287729493.68000001</v>
      </c>
      <c r="D38" s="24">
        <f>+D20+D27</f>
        <v>12577262.23</v>
      </c>
      <c r="E38" s="24">
        <f>+E20+E34</f>
        <v>0</v>
      </c>
      <c r="F38" s="24">
        <f>+B38+C38+D38+E38</f>
        <v>318969808.38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17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2018-01-10T17:39:57Z</cp:lastPrinted>
  <dcterms:created xsi:type="dcterms:W3CDTF">2012-12-11T20:30:33Z</dcterms:created>
  <dcterms:modified xsi:type="dcterms:W3CDTF">2019-06-06T21:02:19Z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