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RENDA\Users\Public\4TO TRIMESTRE 2020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D38" i="1" s="1"/>
  <c r="C9" i="1"/>
  <c r="C20" i="1" s="1"/>
  <c r="C38" i="1" s="1"/>
  <c r="F7" i="1"/>
  <c r="F6" i="1"/>
  <c r="F5" i="1"/>
  <c r="B4" i="1"/>
  <c r="B20" i="1" s="1"/>
  <c r="F27" i="1" l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<sst xmlns="http://schemas.openxmlformats.org/spreadsheetml/2006/main" count="36" uniqueCount="26">
  <si>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</si>
  <si>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</si>
  <si>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</si>
  <si>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</si>
  <si>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</si>
  <si>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</si>
  <si>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</si>
  <si>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</si>
  <si>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</si>
  <si>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</si>
  <si>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</si>
  <si>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</si>
  <si>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</si>
  <si>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</si>
  <si>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</si>
  <si>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</si>
  <si>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</si>
  <si>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 / Patrimonio Neto Final de 2019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</si>
  <si>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</si>
  <si>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</si>
  <si>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</si>
  <si>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</si>
  <si>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</si>
  <si>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</si>
  <si>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</si>
  <si>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MUNICIPIO DE TIERRA BLANCA, GUANAJUATO
ESTADO DE VARIACIÓN EN LA HACIENDA PÚBLICA
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</si>
</sst>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zoomScale="80" zoomScaleNormal="80" workbookViewId="0">
      <selection activeCell="H86" sqref="H86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25" t="s">
        <v>25</v>
      </c>
      <c r="B1" s="26"/>
      <c r="C1" s="26"/>
      <c r="D1" s="26"/>
      <c r="E1" s="26"/>
      <c r="F1" s="27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18</v>
      </c>
      <c r="B4" s="15">
        <f>+B5+B6+B7</f>
        <v>18704088.579999998</v>
      </c>
      <c r="C4" s="16"/>
      <c r="D4" s="16"/>
      <c r="E4" s="16"/>
      <c r="F4" s="15">
        <f>+B4</f>
        <v>18704088.579999998</v>
      </c>
    </row>
    <row r="5" spans="1:6" x14ac:dyDescent="0.2">
      <c r="A5" s="17" t="s">
        <v>0</v>
      </c>
      <c r="B5" s="18">
        <v>18583052.469999999</v>
      </c>
      <c r="C5" s="16"/>
      <c r="D5" s="16"/>
      <c r="E5" s="16"/>
      <c r="F5" s="18">
        <f>+B5</f>
        <v>18583052.469999999</v>
      </c>
    </row>
    <row r="6" spans="1:6" x14ac:dyDescent="0.2">
      <c r="A6" s="17" t="s">
        <v>4</v>
      </c>
      <c r="B6" s="18">
        <v>121036.11</v>
      </c>
      <c r="C6" s="16"/>
      <c r="D6" s="16"/>
      <c r="E6" s="16"/>
      <c r="F6" s="18">
        <f>+B6</f>
        <v>121036.11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19</v>
      </c>
      <c r="B9" s="16"/>
      <c r="C9" s="15">
        <f>+C11+C12+C13+C14</f>
        <v>287503984.81</v>
      </c>
      <c r="D9" s="15">
        <f>+D10</f>
        <v>31508530.370000001</v>
      </c>
      <c r="E9" s="16"/>
      <c r="F9" s="15">
        <f>+C9+D9</f>
        <v>319012515.18000001</v>
      </c>
    </row>
    <row r="10" spans="1:6" x14ac:dyDescent="0.2">
      <c r="A10" s="17" t="s">
        <v>7</v>
      </c>
      <c r="B10" s="16"/>
      <c r="C10" s="16"/>
      <c r="D10" s="18">
        <v>31508530.370000001</v>
      </c>
      <c r="E10" s="16"/>
      <c r="F10" s="18">
        <f>+D10</f>
        <v>31508530.370000001</v>
      </c>
    </row>
    <row r="11" spans="1:6" x14ac:dyDescent="0.2">
      <c r="A11" s="17" t="s">
        <v>8</v>
      </c>
      <c r="B11" s="16"/>
      <c r="C11" s="18">
        <v>287503984.81</v>
      </c>
      <c r="D11" s="16"/>
      <c r="E11" s="16"/>
      <c r="F11" s="18">
        <f>+C11</f>
        <v>287503984.81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20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17</v>
      </c>
      <c r="B20" s="15">
        <f>+B4</f>
        <v>18704088.579999998</v>
      </c>
      <c r="C20" s="15">
        <f>+C9</f>
        <v>287503984.81</v>
      </c>
      <c r="D20" s="15">
        <f>+D9</f>
        <v>31508530.370000001</v>
      </c>
      <c r="E20" s="15">
        <f>+E16</f>
        <v>0</v>
      </c>
      <c r="F20" s="15">
        <f>+B20+C20+D20+E20</f>
        <v>337716603.75999999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0</v>
      </c>
      <c r="C22" s="16"/>
      <c r="D22" s="16"/>
      <c r="E22" s="19"/>
      <c r="F22" s="15">
        <f>+B22</f>
        <v>0</v>
      </c>
    </row>
    <row r="23" spans="1:6" x14ac:dyDescent="0.2">
      <c r="A23" s="17" t="s">
        <v>0</v>
      </c>
      <c r="B23" s="18">
        <v>0</v>
      </c>
      <c r="C23" s="16"/>
      <c r="D23" s="16"/>
      <c r="E23" s="16"/>
      <c r="F23" s="18">
        <f>+B23</f>
        <v>0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31501990.300000001</v>
      </c>
      <c r="D27" s="15">
        <f>+D28+D29+D30+D31+D32</f>
        <v>-701672.69000000134</v>
      </c>
      <c r="E27" s="19"/>
      <c r="F27" s="15">
        <f>+C27+D27</f>
        <v>30800317.609999999</v>
      </c>
    </row>
    <row r="28" spans="1:6" x14ac:dyDescent="0.2">
      <c r="A28" s="17" t="s">
        <v>7</v>
      </c>
      <c r="B28" s="16"/>
      <c r="C28" s="16"/>
      <c r="D28" s="18">
        <v>30806857.68</v>
      </c>
      <c r="E28" s="16"/>
      <c r="F28" s="18">
        <f>+D28</f>
        <v>30806857.68</v>
      </c>
    </row>
    <row r="29" spans="1:6" x14ac:dyDescent="0.2">
      <c r="A29" s="17" t="s">
        <v>8</v>
      </c>
      <c r="B29" s="16"/>
      <c r="C29" s="18">
        <v>31501990.300000001</v>
      </c>
      <c r="D29" s="18">
        <v>-31508530.370000001</v>
      </c>
      <c r="E29" s="16"/>
      <c r="F29" s="18">
        <f>+C29+D29</f>
        <v>-6540.070000000298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6" ht="9" customHeight="1" x14ac:dyDescent="0.2">
      <c r="A33" s="17"/>
      <c r="B33" s="18"/>
      <c r="C33" s="21"/>
      <c r="D33" s="21"/>
      <c r="E33" s="21"/>
      <c r="F33" s="18"/>
    </row>
    <row r="34" spans="1:6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6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6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6" ht="9" customHeight="1" x14ac:dyDescent="0.2">
      <c r="A37" s="17"/>
      <c r="B37" s="18"/>
      <c r="C37" s="21"/>
      <c r="D37" s="21"/>
      <c r="E37" s="18"/>
      <c r="F37" s="18"/>
    </row>
    <row r="38" spans="1:6" ht="20.100000000000001" customHeight="1" x14ac:dyDescent="0.2">
      <c r="A38" s="23" t="s">
        <v>24</v>
      </c>
      <c r="B38" s="24">
        <f>+B20+B22</f>
        <v>18704088.579999998</v>
      </c>
      <c r="C38" s="24">
        <f>+C20+C27</f>
        <v>319005975.11000001</v>
      </c>
      <c r="D38" s="24">
        <f>+D20+D27</f>
        <v>30806857.68</v>
      </c>
      <c r="E38" s="24">
        <f>+E20+E34</f>
        <v>0</v>
      </c>
      <c r="F38" s="24">
        <f>+B38+C38+D38+E38</f>
        <v>368516921.37</v>
      </c>
    </row>
    <row r="39" spans="1:6" x14ac:dyDescent="0.2">
      <c r="A39" s="11"/>
      <c r="B39" s="10"/>
      <c r="C39" s="10"/>
      <c r="D39" s="10"/>
      <c r="E39" s="10"/>
      <c r="F39" s="10"/>
    </row>
    <row r="40" spans="1:6" ht="12" x14ac:dyDescent="0.2">
      <c r="A40" s="9" t="s">
        <v>16</v>
      </c>
    </row>
    <row r="41" spans="1:6" x14ac:dyDescent="0.2">
      <c r="A41" s="4"/>
      <c r="B41" s="5"/>
    </row>
    <row r="42" spans="1:6" x14ac:dyDescent="0.2">
      <c r="A42" s="4"/>
      <c r="B42" s="5"/>
    </row>
    <row r="44" spans="1:6" x14ac:dyDescent="0.2">
      <c r="B44" s="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2018-01-10T17:39:57Z</cp:lastPrinted>
  <dcterms:created xsi:type="dcterms:W3CDTF">2012-12-11T20:30:33Z</dcterms:created>
  <dcterms:modified xsi:type="dcterms:W3CDTF">2021-02-08T15:41:21Z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