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0\2DO TRIMESTRE 2020\DIGITALES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C38" i="1" s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<sst xmlns="http://schemas.openxmlformats.org/spreadsheetml/2006/main" count="36" uniqueCount="26">
  <si>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</si>
  <si>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</si>
  <si>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</si>
  <si>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</si>
  <si>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</si>
  <si>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</si>
  <si>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</si>
  <si>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</si>
  <si>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</si>
  <si>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</si>
  <si>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</si>
  <si>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</si>
  <si>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</si>
  <si>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</si>
  <si>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</si>
  <si>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</si>
  <si>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</si>
  <si>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</si>
  <si>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</si>
  <si>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</si>
  <si>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</si>
  <si>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</si>
  <si>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</si>
  <si>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</si>
  <si>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</si>
  <si>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MUNICIPIO DE TIERRA BLANCA, GUANAJUATO
DEL 1 DE ENERO AL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</si>
</sst>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tabSelected="1" zoomScale="80" zoomScaleNormal="80" workbookViewId="0">
      <selection activeCell="B48" sqref="B48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18704088.579999998</v>
      </c>
      <c r="C4" s="16"/>
      <c r="D4" s="16"/>
      <c r="E4" s="16"/>
      <c r="F4" s="15">
        <f>+B4</f>
        <v>18704088.579999998</v>
      </c>
    </row>
    <row r="5" spans="1:6" x14ac:dyDescent="0.2">
      <c r="A5" s="17" t="s">
        <v>0</v>
      </c>
      <c r="B5" s="18">
        <v>18583052.469999999</v>
      </c>
      <c r="C5" s="16"/>
      <c r="D5" s="16"/>
      <c r="E5" s="16"/>
      <c r="F5" s="18">
        <f>+B5</f>
        <v>18583052.469999999</v>
      </c>
    </row>
    <row r="6" spans="1:6" x14ac:dyDescent="0.2">
      <c r="A6" s="17" t="s">
        <v>4</v>
      </c>
      <c r="B6" s="18">
        <v>121036.11</v>
      </c>
      <c r="C6" s="16"/>
      <c r="D6" s="16"/>
      <c r="E6" s="16"/>
      <c r="F6" s="18">
        <f>+B6</f>
        <v>121036.11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287503984.81</v>
      </c>
      <c r="D9" s="15">
        <f>+D10</f>
        <v>31508530.370000001</v>
      </c>
      <c r="E9" s="16"/>
      <c r="F9" s="15">
        <f>+C9+D9</f>
        <v>319012515.18000001</v>
      </c>
    </row>
    <row r="10" spans="1:6" x14ac:dyDescent="0.2">
      <c r="A10" s="17" t="s">
        <v>7</v>
      </c>
      <c r="B10" s="16"/>
      <c r="C10" s="16"/>
      <c r="D10" s="18">
        <v>31508530.370000001</v>
      </c>
      <c r="E10" s="16"/>
      <c r="F10" s="18">
        <f>+D10</f>
        <v>31508530.370000001</v>
      </c>
    </row>
    <row r="11" spans="1:6" x14ac:dyDescent="0.2">
      <c r="A11" s="17" t="s">
        <v>8</v>
      </c>
      <c r="B11" s="16"/>
      <c r="C11" s="18">
        <v>287503984.81</v>
      </c>
      <c r="D11" s="16"/>
      <c r="E11" s="16"/>
      <c r="F11" s="18">
        <f>+C11</f>
        <v>287503984.81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18704088.579999998</v>
      </c>
      <c r="C20" s="15">
        <f>+C9</f>
        <v>287503984.81</v>
      </c>
      <c r="D20" s="15">
        <f>+D9</f>
        <v>31508530.370000001</v>
      </c>
      <c r="E20" s="15">
        <f>+E16</f>
        <v>0</v>
      </c>
      <c r="F20" s="15">
        <f>+B20+C20+D20+E20</f>
        <v>337716603.75999999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31488052.899999999</v>
      </c>
      <c r="D27" s="15">
        <f>+D28+D29+D30+D31+D32</f>
        <v>-15652726.180000002</v>
      </c>
      <c r="E27" s="19"/>
      <c r="F27" s="15">
        <f>+C27+D27</f>
        <v>15835326.719999997</v>
      </c>
    </row>
    <row r="28" spans="1:6" x14ac:dyDescent="0.2">
      <c r="A28" s="17" t="s">
        <v>7</v>
      </c>
      <c r="B28" s="16"/>
      <c r="C28" s="16"/>
      <c r="D28" s="18">
        <v>15855804.189999999</v>
      </c>
      <c r="E28" s="16"/>
      <c r="F28" s="18">
        <f>+D28</f>
        <v>15855804.189999999</v>
      </c>
    </row>
    <row r="29" spans="1:6" x14ac:dyDescent="0.2">
      <c r="A29" s="17" t="s">
        <v>8</v>
      </c>
      <c r="B29" s="16"/>
      <c r="C29" s="18">
        <v>31488052.899999999</v>
      </c>
      <c r="D29" s="18">
        <v>-31508530.370000001</v>
      </c>
      <c r="E29" s="16"/>
      <c r="F29" s="18">
        <f>+C29+D29</f>
        <v>-20477.470000002533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18704088.579999998</v>
      </c>
      <c r="C38" s="24">
        <f>+C20+C27</f>
        <v>318992037.70999998</v>
      </c>
      <c r="D38" s="24">
        <f>+D20+D27</f>
        <v>15855804.189999999</v>
      </c>
      <c r="E38" s="24">
        <f>+E20+E34</f>
        <v>0</v>
      </c>
      <c r="F38" s="24">
        <f>+B38+C38+D38+E38</f>
        <v>353551930.47999996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17</v>
      </c>
    </row>
    <row r="41" spans="1:6" ht="27" customHeight="1" x14ac:dyDescent="0.2">
      <c r="A41" s="4"/>
      <c r="B41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2020-07-28T15:55:24Z</cp:lastPrinted>
  <dcterms:created xsi:type="dcterms:W3CDTF">2012-12-11T20:30:33Z</dcterms:created>
  <dcterms:modified xsi:type="dcterms:W3CDTF">2020-07-28T16:34:36Z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