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21\2DO TRIMESTRE 2021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C20" i="1" s="1"/>
  <c r="C38" i="1" s="1"/>
  <c r="F7" i="1"/>
  <c r="F6" i="1"/>
  <c r="F5" i="1"/>
  <c r="B4" i="1"/>
  <c r="B20" i="1" s="1"/>
  <c r="F27" i="1" l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<sst xmlns="http://schemas.openxmlformats.org/spreadsheetml/2006/main" count="36" uniqueCount="26">
  <si>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</si>
  <si>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</si>
  <si>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</si>
  <si>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</si>
  <si>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</si>
  <si>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</si>
  <si>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</si>
  <si>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</si>
  <si>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</si>
  <si>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</si>
  <si>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</si>
  <si>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</si>
  <si>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</si>
  <si>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</si>
  <si>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</si>
  <si>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</si>
  <si>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</si>
  <si>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 / Patrimonio Contribuido Neto de 2020</t>
  </si>
  <si>
    <t>Hacienda Pública / Patrimonio Generado Neto de 2020</t>
  </si>
  <si>
    <t>Exceso o Insuficiencia en la Actualización de la Hacienda Pública / Patrimonio Neto de 2020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</si>
  <si>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</si>
  <si>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</si>
  <si>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</si>
  <si>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</si>
  <si>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</si>
  <si>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t>MUNICIPIO DE TIERRA BLANCA, GUANAJUATO
ESTADO DE VARIACIÓN EN LA HACIENDA PÚBLICA
DEL 1 DE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</si>
</sst>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41</xdr:row>
      <xdr:rowOff>0</xdr:rowOff>
    </xdr:from>
    <xdr:to>
      <xdr:col>2</xdr:col>
      <xdr:colOff>28575</xdr:colOff>
      <xdr:row>51</xdr:row>
      <xdr:rowOff>0</xdr:rowOff>
    </xdr:to>
    <xdr:sp macro="" textlink="">
      <xdr:nvSpPr>
        <xdr:cNvPr id="2" name="CuadroTexto 1"/>
        <xdr:cNvSpPr txBox="1"/>
      </xdr:nvSpPr>
      <xdr:spPr>
        <a:xfrm>
          <a:off x="209550" y="7362825"/>
          <a:ext cx="4676775" cy="1428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TITULAR</a:t>
          </a:r>
          <a:r>
            <a:rPr lang="es-MX" sz="1100" b="1" baseline="0"/>
            <a:t> DEL ENTE ADMINISTRATIVO</a:t>
          </a:r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r>
            <a:rPr lang="es-MX" sz="1100" b="1" baseline="0"/>
            <a:t>______________________________________</a:t>
          </a:r>
        </a:p>
        <a:p>
          <a:pPr algn="ctr"/>
          <a:r>
            <a:rPr lang="es-MX" sz="1100" b="1" baseline="0"/>
            <a:t>PROF. PEDRO PUEBLITO HERNÁNDEZ GARCÍA</a:t>
          </a:r>
        </a:p>
        <a:p>
          <a:pPr algn="ctr"/>
          <a:r>
            <a:rPr lang="es-MX" sz="1100" b="1" baseline="0"/>
            <a:t>PRESIDENTE MUNICIPAL</a:t>
          </a:r>
          <a:endParaRPr lang="es-MX" sz="1100" b="1"/>
        </a:p>
      </xdr:txBody>
    </xdr:sp>
    <xdr:clientData/>
  </xdr:twoCellAnchor>
  <xdr:twoCellAnchor>
    <xdr:from>
      <xdr:col>2</xdr:col>
      <xdr:colOff>38100</xdr:colOff>
      <xdr:row>41</xdr:row>
      <xdr:rowOff>0</xdr:rowOff>
    </xdr:from>
    <xdr:to>
      <xdr:col>5</xdr:col>
      <xdr:colOff>781050</xdr:colOff>
      <xdr:row>51</xdr:row>
      <xdr:rowOff>0</xdr:rowOff>
    </xdr:to>
    <xdr:sp macro="" textlink="">
      <xdr:nvSpPr>
        <xdr:cNvPr id="3" name="CuadroTexto 2"/>
        <xdr:cNvSpPr txBox="1"/>
      </xdr:nvSpPr>
      <xdr:spPr>
        <a:xfrm>
          <a:off x="4895850" y="7362825"/>
          <a:ext cx="4314825" cy="1428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DEL AREA FINANCIERA</a:t>
          </a:r>
          <a:endParaRPr lang="es-MX">
            <a:effectLst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LADN. JORGE LUIS MONTOYA HERNÁNDEZ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TESORERO MUNICIPAL</a:t>
          </a:r>
          <a:endParaRPr lang="es-MX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showGridLines="0" tabSelected="1" topLeftCell="A22" zoomScale="80" zoomScaleNormal="80" workbookViewId="0">
      <selection activeCell="J43" sqref="J43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3" t="s">
        <v>25</v>
      </c>
      <c r="B1" s="24"/>
      <c r="C1" s="24"/>
      <c r="D1" s="24"/>
      <c r="E1" s="24"/>
      <c r="F1" s="25"/>
    </row>
    <row r="2" spans="1:6" s="3" customFormat="1" ht="50.1" customHeight="1" x14ac:dyDescent="0.2">
      <c r="A2" s="10" t="s">
        <v>3</v>
      </c>
      <c r="B2" s="11" t="s">
        <v>12</v>
      </c>
      <c r="C2" s="11" t="s">
        <v>13</v>
      </c>
      <c r="D2" s="11" t="s">
        <v>14</v>
      </c>
      <c r="E2" s="11" t="s">
        <v>5</v>
      </c>
      <c r="F2" s="11" t="s">
        <v>15</v>
      </c>
    </row>
    <row r="3" spans="1:6" s="3" customFormat="1" ht="9" customHeight="1" x14ac:dyDescent="0.2">
      <c r="A3" s="5"/>
      <c r="B3" s="4"/>
      <c r="C3" s="4"/>
      <c r="D3" s="4"/>
      <c r="E3" s="4"/>
      <c r="F3" s="6"/>
    </row>
    <row r="4" spans="1:6" x14ac:dyDescent="0.2">
      <c r="A4" s="12" t="s">
        <v>17</v>
      </c>
      <c r="B4" s="13">
        <f>+B5+B6+B7</f>
        <v>18704088.579999998</v>
      </c>
      <c r="C4" s="14"/>
      <c r="D4" s="14"/>
      <c r="E4" s="14"/>
      <c r="F4" s="13">
        <f>+B4</f>
        <v>18704088.579999998</v>
      </c>
    </row>
    <row r="5" spans="1:6" x14ac:dyDescent="0.2">
      <c r="A5" s="15" t="s">
        <v>0</v>
      </c>
      <c r="B5" s="16">
        <v>18583052.469999999</v>
      </c>
      <c r="C5" s="14"/>
      <c r="D5" s="14"/>
      <c r="E5" s="14"/>
      <c r="F5" s="16">
        <f>+B5</f>
        <v>18583052.469999999</v>
      </c>
    </row>
    <row r="6" spans="1:6" x14ac:dyDescent="0.2">
      <c r="A6" s="15" t="s">
        <v>4</v>
      </c>
      <c r="B6" s="16">
        <v>121036.11</v>
      </c>
      <c r="C6" s="14"/>
      <c r="D6" s="14"/>
      <c r="E6" s="14"/>
      <c r="F6" s="16">
        <f>+B6</f>
        <v>121036.11</v>
      </c>
    </row>
    <row r="7" spans="1:6" x14ac:dyDescent="0.2">
      <c r="A7" s="15" t="s">
        <v>6</v>
      </c>
      <c r="B7" s="16">
        <v>0</v>
      </c>
      <c r="C7" s="14"/>
      <c r="D7" s="14"/>
      <c r="E7" s="14"/>
      <c r="F7" s="16">
        <f>+B7</f>
        <v>0</v>
      </c>
    </row>
    <row r="8" spans="1:6" ht="9" customHeight="1" x14ac:dyDescent="0.2">
      <c r="A8" s="15"/>
      <c r="B8" s="16"/>
      <c r="C8" s="16"/>
      <c r="D8" s="16"/>
      <c r="E8" s="16"/>
      <c r="F8" s="16"/>
    </row>
    <row r="9" spans="1:6" x14ac:dyDescent="0.2">
      <c r="A9" s="12" t="s">
        <v>18</v>
      </c>
      <c r="B9" s="14"/>
      <c r="C9" s="13">
        <f>+C11+C12+C13+C14</f>
        <v>319005975.11000001</v>
      </c>
      <c r="D9" s="13">
        <f>+D10</f>
        <v>30806857.68</v>
      </c>
      <c r="E9" s="14"/>
      <c r="F9" s="13">
        <f>+C9+D9</f>
        <v>349812832.79000002</v>
      </c>
    </row>
    <row r="10" spans="1:6" x14ac:dyDescent="0.2">
      <c r="A10" s="15" t="s">
        <v>7</v>
      </c>
      <c r="B10" s="14"/>
      <c r="C10" s="14"/>
      <c r="D10" s="16">
        <v>30806857.68</v>
      </c>
      <c r="E10" s="14"/>
      <c r="F10" s="16">
        <f>+D10</f>
        <v>30806857.68</v>
      </c>
    </row>
    <row r="11" spans="1:6" x14ac:dyDescent="0.2">
      <c r="A11" s="15" t="s">
        <v>8</v>
      </c>
      <c r="B11" s="14"/>
      <c r="C11" s="16">
        <v>319005975.11000001</v>
      </c>
      <c r="D11" s="14"/>
      <c r="E11" s="14"/>
      <c r="F11" s="16">
        <f>+C11</f>
        <v>319005975.11000001</v>
      </c>
    </row>
    <row r="12" spans="1:6" x14ac:dyDescent="0.2">
      <c r="A12" s="15" t="s">
        <v>9</v>
      </c>
      <c r="B12" s="14"/>
      <c r="C12" s="16">
        <v>0</v>
      </c>
      <c r="D12" s="14"/>
      <c r="E12" s="14"/>
      <c r="F12" s="16">
        <f t="shared" ref="F12:F14" si="0">+C12</f>
        <v>0</v>
      </c>
    </row>
    <row r="13" spans="1:6" x14ac:dyDescent="0.2">
      <c r="A13" s="15" t="s">
        <v>1</v>
      </c>
      <c r="B13" s="14"/>
      <c r="C13" s="16">
        <v>0</v>
      </c>
      <c r="D13" s="14"/>
      <c r="E13" s="14"/>
      <c r="F13" s="16">
        <f t="shared" si="0"/>
        <v>0</v>
      </c>
    </row>
    <row r="14" spans="1:6" x14ac:dyDescent="0.2">
      <c r="A14" s="15" t="s">
        <v>2</v>
      </c>
      <c r="B14" s="14"/>
      <c r="C14" s="16">
        <v>0</v>
      </c>
      <c r="D14" s="14"/>
      <c r="E14" s="14"/>
      <c r="F14" s="16">
        <f t="shared" si="0"/>
        <v>0</v>
      </c>
    </row>
    <row r="15" spans="1:6" ht="9" customHeight="1" x14ac:dyDescent="0.2">
      <c r="A15" s="15"/>
      <c r="B15" s="16"/>
      <c r="C15" s="16"/>
      <c r="D15" s="16"/>
      <c r="E15" s="16"/>
      <c r="F15" s="16"/>
    </row>
    <row r="16" spans="1:6" ht="22.5" x14ac:dyDescent="0.2">
      <c r="A16" s="12" t="s">
        <v>19</v>
      </c>
      <c r="B16" s="14"/>
      <c r="C16" s="14"/>
      <c r="D16" s="14"/>
      <c r="E16" s="13">
        <f>+E17+E18</f>
        <v>0</v>
      </c>
      <c r="F16" s="13">
        <f>+E16</f>
        <v>0</v>
      </c>
    </row>
    <row r="17" spans="1:6" x14ac:dyDescent="0.2">
      <c r="A17" s="15" t="s">
        <v>10</v>
      </c>
      <c r="B17" s="14"/>
      <c r="C17" s="14"/>
      <c r="D17" s="14"/>
      <c r="E17" s="16">
        <v>0</v>
      </c>
      <c r="F17" s="16">
        <f>+E17</f>
        <v>0</v>
      </c>
    </row>
    <row r="18" spans="1:6" x14ac:dyDescent="0.2">
      <c r="A18" s="15" t="s">
        <v>11</v>
      </c>
      <c r="B18" s="14"/>
      <c r="C18" s="14"/>
      <c r="D18" s="14"/>
      <c r="E18" s="16">
        <v>0</v>
      </c>
      <c r="F18" s="16">
        <f>+E18</f>
        <v>0</v>
      </c>
    </row>
    <row r="19" spans="1:6" ht="9" customHeight="1" x14ac:dyDescent="0.2">
      <c r="A19" s="15"/>
      <c r="B19" s="16"/>
      <c r="C19" s="16"/>
      <c r="D19" s="16"/>
      <c r="E19" s="16"/>
      <c r="F19" s="16"/>
    </row>
    <row r="20" spans="1:6" x14ac:dyDescent="0.2">
      <c r="A20" s="12" t="s">
        <v>20</v>
      </c>
      <c r="B20" s="13">
        <f>+B4</f>
        <v>18704088.579999998</v>
      </c>
      <c r="C20" s="13">
        <f>+C9</f>
        <v>319005975.11000001</v>
      </c>
      <c r="D20" s="13">
        <f>+D9</f>
        <v>30806857.68</v>
      </c>
      <c r="E20" s="13">
        <f>+E16</f>
        <v>0</v>
      </c>
      <c r="F20" s="13">
        <f>+B20+C20+D20+E20</f>
        <v>368516921.37</v>
      </c>
    </row>
    <row r="21" spans="1:6" ht="9" customHeight="1" x14ac:dyDescent="0.2">
      <c r="A21" s="12"/>
      <c r="B21" s="13"/>
      <c r="C21" s="13"/>
      <c r="D21" s="13"/>
      <c r="E21" s="13"/>
      <c r="F21" s="13"/>
    </row>
    <row r="22" spans="1:6" ht="22.5" x14ac:dyDescent="0.2">
      <c r="A22" s="12" t="s">
        <v>21</v>
      </c>
      <c r="B22" s="13">
        <f>+B23+B24+B25</f>
        <v>0</v>
      </c>
      <c r="C22" s="14"/>
      <c r="D22" s="14"/>
      <c r="E22" s="17"/>
      <c r="F22" s="13">
        <f>+B22</f>
        <v>0</v>
      </c>
    </row>
    <row r="23" spans="1:6" x14ac:dyDescent="0.2">
      <c r="A23" s="15" t="s">
        <v>0</v>
      </c>
      <c r="B23" s="16">
        <v>0</v>
      </c>
      <c r="C23" s="14"/>
      <c r="D23" s="14"/>
      <c r="E23" s="14"/>
      <c r="F23" s="16">
        <f>+B23</f>
        <v>0</v>
      </c>
    </row>
    <row r="24" spans="1:6" x14ac:dyDescent="0.2">
      <c r="A24" s="15" t="s">
        <v>4</v>
      </c>
      <c r="B24" s="16">
        <v>0</v>
      </c>
      <c r="C24" s="14"/>
      <c r="D24" s="14"/>
      <c r="E24" s="14"/>
      <c r="F24" s="16">
        <f t="shared" ref="F24:F25" si="1">+B24</f>
        <v>0</v>
      </c>
    </row>
    <row r="25" spans="1:6" x14ac:dyDescent="0.2">
      <c r="A25" s="15" t="s">
        <v>6</v>
      </c>
      <c r="B25" s="16">
        <v>0</v>
      </c>
      <c r="C25" s="14"/>
      <c r="D25" s="14"/>
      <c r="E25" s="14"/>
      <c r="F25" s="16">
        <f t="shared" si="1"/>
        <v>0</v>
      </c>
    </row>
    <row r="26" spans="1:6" ht="9" customHeight="1" x14ac:dyDescent="0.2">
      <c r="A26" s="15"/>
      <c r="B26" s="16"/>
      <c r="C26" s="16"/>
      <c r="D26" s="16"/>
      <c r="E26" s="16"/>
      <c r="F26" s="16"/>
    </row>
    <row r="27" spans="1:6" ht="22.5" x14ac:dyDescent="0.2">
      <c r="A27" s="12" t="s">
        <v>22</v>
      </c>
      <c r="B27" s="14"/>
      <c r="C27" s="13">
        <f>+C29</f>
        <v>30986371.329999998</v>
      </c>
      <c r="D27" s="13">
        <f>+D28+D29+D30+D31+D32</f>
        <v>-5594745.8299999982</v>
      </c>
      <c r="E27" s="17"/>
      <c r="F27" s="13">
        <f>+C27+D27</f>
        <v>25391625.5</v>
      </c>
    </row>
    <row r="28" spans="1:6" x14ac:dyDescent="0.2">
      <c r="A28" s="15" t="s">
        <v>7</v>
      </c>
      <c r="B28" s="14"/>
      <c r="C28" s="14"/>
      <c r="D28" s="16">
        <v>25212111.850000001</v>
      </c>
      <c r="E28" s="14"/>
      <c r="F28" s="16">
        <f>+D28</f>
        <v>25212111.850000001</v>
      </c>
    </row>
    <row r="29" spans="1:6" x14ac:dyDescent="0.2">
      <c r="A29" s="15" t="s">
        <v>8</v>
      </c>
      <c r="B29" s="14"/>
      <c r="C29" s="16">
        <v>30986371.329999998</v>
      </c>
      <c r="D29" s="16">
        <v>-30806857.68</v>
      </c>
      <c r="E29" s="14"/>
      <c r="F29" s="16">
        <f>+C29+D29</f>
        <v>179513.64999999851</v>
      </c>
    </row>
    <row r="30" spans="1:6" x14ac:dyDescent="0.2">
      <c r="A30" s="15" t="s">
        <v>9</v>
      </c>
      <c r="B30" s="14"/>
      <c r="C30" s="18"/>
      <c r="D30" s="19">
        <v>0</v>
      </c>
      <c r="E30" s="18"/>
      <c r="F30" s="16">
        <f>+D30</f>
        <v>0</v>
      </c>
    </row>
    <row r="31" spans="1:6" x14ac:dyDescent="0.2">
      <c r="A31" s="15" t="s">
        <v>1</v>
      </c>
      <c r="B31" s="14"/>
      <c r="C31" s="18"/>
      <c r="D31" s="19">
        <v>0</v>
      </c>
      <c r="E31" s="18"/>
      <c r="F31" s="16">
        <f>+D31</f>
        <v>0</v>
      </c>
    </row>
    <row r="32" spans="1:6" x14ac:dyDescent="0.2">
      <c r="A32" s="15" t="s">
        <v>2</v>
      </c>
      <c r="B32" s="14"/>
      <c r="C32" s="18"/>
      <c r="D32" s="19">
        <v>0</v>
      </c>
      <c r="E32" s="18"/>
      <c r="F32" s="16">
        <f>+D32</f>
        <v>0</v>
      </c>
    </row>
    <row r="33" spans="1:6" ht="9" customHeight="1" x14ac:dyDescent="0.2">
      <c r="A33" s="15"/>
      <c r="B33" s="16"/>
      <c r="C33" s="19"/>
      <c r="D33" s="19"/>
      <c r="E33" s="19"/>
      <c r="F33" s="16"/>
    </row>
    <row r="34" spans="1:6" ht="22.5" x14ac:dyDescent="0.2">
      <c r="A34" s="20" t="s">
        <v>23</v>
      </c>
      <c r="B34" s="14"/>
      <c r="C34" s="14"/>
      <c r="D34" s="14"/>
      <c r="E34" s="13">
        <f>+E35+E36</f>
        <v>0</v>
      </c>
      <c r="F34" s="13">
        <f>+E34</f>
        <v>0</v>
      </c>
    </row>
    <row r="35" spans="1:6" x14ac:dyDescent="0.2">
      <c r="A35" s="15" t="s">
        <v>10</v>
      </c>
      <c r="B35" s="14"/>
      <c r="C35" s="14"/>
      <c r="D35" s="14"/>
      <c r="E35" s="16">
        <v>0</v>
      </c>
      <c r="F35" s="16">
        <f>+E35</f>
        <v>0</v>
      </c>
    </row>
    <row r="36" spans="1:6" x14ac:dyDescent="0.2">
      <c r="A36" s="15" t="s">
        <v>11</v>
      </c>
      <c r="B36" s="14"/>
      <c r="C36" s="14"/>
      <c r="D36" s="14"/>
      <c r="E36" s="16">
        <v>0</v>
      </c>
      <c r="F36" s="16">
        <f>+E36</f>
        <v>0</v>
      </c>
    </row>
    <row r="37" spans="1:6" ht="9" customHeight="1" x14ac:dyDescent="0.2">
      <c r="A37" s="15"/>
      <c r="B37" s="16"/>
      <c r="C37" s="19"/>
      <c r="D37" s="19"/>
      <c r="E37" s="16"/>
      <c r="F37" s="16"/>
    </row>
    <row r="38" spans="1:6" ht="20.100000000000001" customHeight="1" x14ac:dyDescent="0.2">
      <c r="A38" s="21" t="s">
        <v>24</v>
      </c>
      <c r="B38" s="22">
        <f>+B20+B22</f>
        <v>18704088.579999998</v>
      </c>
      <c r="C38" s="22">
        <f>+C20+C27</f>
        <v>349992346.44</v>
      </c>
      <c r="D38" s="22">
        <f>+D20+D27</f>
        <v>25212111.850000001</v>
      </c>
      <c r="E38" s="22">
        <f>+E20+E34</f>
        <v>0</v>
      </c>
      <c r="F38" s="22">
        <f>+B38+C38+D38+E38</f>
        <v>393908546.87</v>
      </c>
    </row>
    <row r="39" spans="1:6" x14ac:dyDescent="0.2">
      <c r="A39" s="9"/>
      <c r="B39" s="8"/>
      <c r="C39" s="8"/>
      <c r="D39" s="8"/>
      <c r="E39" s="8"/>
      <c r="F39" s="8"/>
    </row>
    <row r="40" spans="1:6" ht="12" x14ac:dyDescent="0.2">
      <c r="A40" s="7" t="s">
        <v>16</v>
      </c>
    </row>
    <row r="41" spans="1:6" x14ac:dyDescent="0.2">
      <c r="A41" s="26"/>
      <c r="B41" s="27"/>
      <c r="C41" s="27"/>
      <c r="D41" s="27"/>
      <c r="E41" s="27"/>
      <c r="F41" s="27"/>
    </row>
    <row r="42" spans="1:6" x14ac:dyDescent="0.2">
      <c r="A42" s="26"/>
      <c r="B42" s="27"/>
      <c r="C42" s="27"/>
      <c r="D42" s="27"/>
      <c r="E42" s="27"/>
      <c r="F42" s="27"/>
    </row>
    <row r="43" spans="1:6" x14ac:dyDescent="0.2">
      <c r="A43" s="26"/>
      <c r="B43" s="27"/>
      <c r="C43" s="27"/>
      <c r="D43" s="27"/>
      <c r="E43" s="27"/>
      <c r="F43" s="27"/>
    </row>
    <row r="44" spans="1:6" x14ac:dyDescent="0.2">
      <c r="A44" s="26"/>
      <c r="B44" s="27"/>
      <c r="C44" s="27"/>
      <c r="D44" s="27"/>
      <c r="E44" s="27"/>
      <c r="F44" s="27"/>
    </row>
    <row r="45" spans="1:6" x14ac:dyDescent="0.2">
      <c r="A45" s="26"/>
      <c r="B45" s="27"/>
      <c r="C45" s="27"/>
      <c r="D45" s="27"/>
      <c r="E45" s="27"/>
      <c r="F45" s="27"/>
    </row>
    <row r="46" spans="1:6" x14ac:dyDescent="0.2">
      <c r="A46" s="26"/>
      <c r="B46" s="27"/>
      <c r="C46" s="27"/>
      <c r="D46" s="27"/>
      <c r="E46" s="27"/>
      <c r="F46" s="27"/>
    </row>
    <row r="47" spans="1:6" x14ac:dyDescent="0.2">
      <c r="A47" s="26"/>
      <c r="B47" s="27"/>
      <c r="C47" s="27"/>
      <c r="D47" s="27"/>
      <c r="E47" s="27"/>
      <c r="F47" s="27"/>
    </row>
    <row r="48" spans="1:6" x14ac:dyDescent="0.2">
      <c r="A48" s="26"/>
      <c r="B48" s="27"/>
      <c r="C48" s="27"/>
      <c r="D48" s="27"/>
      <c r="E48" s="27"/>
      <c r="F48" s="27"/>
    </row>
    <row r="49" spans="1:6" x14ac:dyDescent="0.2">
      <c r="A49" s="26"/>
      <c r="B49" s="27"/>
      <c r="C49" s="27"/>
      <c r="D49" s="27"/>
      <c r="E49" s="27"/>
      <c r="F49" s="27"/>
    </row>
    <row r="50" spans="1:6" x14ac:dyDescent="0.2">
      <c r="A50" s="26"/>
      <c r="B50" s="27"/>
      <c r="C50" s="27"/>
      <c r="D50" s="27"/>
      <c r="E50" s="27"/>
      <c r="F50" s="27"/>
    </row>
    <row r="51" spans="1:6" x14ac:dyDescent="0.2">
      <c r="A51" s="26"/>
      <c r="B51" s="27"/>
      <c r="C51" s="27"/>
      <c r="D51" s="27"/>
      <c r="E51" s="27"/>
      <c r="F51" s="27"/>
    </row>
    <row r="52" spans="1:6" x14ac:dyDescent="0.2">
      <c r="A52" s="26"/>
      <c r="B52" s="27"/>
      <c r="C52" s="27"/>
      <c r="D52" s="27"/>
      <c r="E52" s="27"/>
      <c r="F52" s="27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2021-07-20T17:14:42Z</cp:lastPrinted>
  <dcterms:created xsi:type="dcterms:W3CDTF">2012-12-11T20:30:33Z</dcterms:created>
  <dcterms:modified xsi:type="dcterms:W3CDTF">2021-07-20T17:14:54Z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