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<sst xmlns="http://schemas.openxmlformats.org/spreadsheetml/2006/main" count="36" uniqueCount="26">
  <si>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</si>
  <si>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</si>
  <si>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</si>
  <si>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</si>
  <si>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</si>
  <si>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</si>
  <si>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</si>
  <si>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</si>
  <si>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</si>
  <si>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</si>
  <si>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</si>
  <si>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</si>
  <si>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</si>
  <si>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</si>
  <si>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</si>
  <si>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</si>
  <si>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</si>
  <si>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</si>
  <si>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</si>
  <si>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</si>
  <si>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</si>
  <si>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</si>
  <si>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</si>
  <si>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</si>
  <si>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</si>
  <si>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Tierra Blanca, Guanajuato
Estado de Variación en la Hacienda Pública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</si>
</sst>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573202</xdr:colOff>
      <xdr:row>42</xdr:row>
      <xdr:rowOff>28233</xdr:rowOff>
    </xdr:from>
    <xdr:to>
      <xdr:col>2</xdr:col>
      <xdr:colOff>1678781</xdr:colOff>
      <xdr:row>46</xdr:row>
      <xdr:rowOff>116680</xdr:rowOff>
    </xdr:to>
    <xdr:sp macro="" textlink="">
      <xdr:nvSpPr>
        <xdr:cNvPr id="2" name="CuadroTexto 1"/>
        <xdr:cNvSpPr txBox="1"/>
      </xdr:nvSpPr>
      <xdr:spPr>
        <a:xfrm>
          <a:off x="4109358" y="7588702"/>
          <a:ext cx="2712923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500062</xdr:colOff>
      <xdr:row>47</xdr:row>
      <xdr:rowOff>142874</xdr:rowOff>
    </xdr:from>
    <xdr:to>
      <xdr:col>1</xdr:col>
      <xdr:colOff>261936</xdr:colOff>
      <xdr:row>52</xdr:row>
      <xdr:rowOff>78921</xdr:rowOff>
    </xdr:to>
    <xdr:sp macro="" textlink="">
      <xdr:nvSpPr>
        <xdr:cNvPr id="3" name="CuadroTexto 2"/>
        <xdr:cNvSpPr txBox="1"/>
      </xdr:nvSpPr>
      <xdr:spPr>
        <a:xfrm>
          <a:off x="500062" y="8417718"/>
          <a:ext cx="3298030" cy="650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3</xdr:col>
      <xdr:colOff>376237</xdr:colOff>
      <xdr:row>48</xdr:row>
      <xdr:rowOff>120763</xdr:rowOff>
    </xdr:from>
    <xdr:to>
      <xdr:col>5</xdr:col>
      <xdr:colOff>278606</xdr:colOff>
      <xdr:row>53</xdr:row>
      <xdr:rowOff>95249</xdr:rowOff>
    </xdr:to>
    <xdr:sp macro="" textlink="">
      <xdr:nvSpPr>
        <xdr:cNvPr id="4" name="CuadroTexto 3"/>
        <xdr:cNvSpPr txBox="1"/>
      </xdr:nvSpPr>
      <xdr:spPr>
        <a:xfrm>
          <a:off x="7210425" y="9002826"/>
          <a:ext cx="2807494" cy="688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topLeftCell="A31" zoomScale="80" zoomScaleNormal="80" workbookViewId="0">
      <selection activeCell="A40" sqref="A40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18704088.579999998</v>
      </c>
      <c r="C4" s="16"/>
      <c r="D4" s="16"/>
      <c r="E4" s="16"/>
      <c r="F4" s="15">
        <f>+B4</f>
        <v>18704088.579999998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121036.11</v>
      </c>
      <c r="C6" s="16"/>
      <c r="D6" s="16"/>
      <c r="E6" s="16"/>
      <c r="F6" s="18">
        <f>+B6</f>
        <v>121036.11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319005975.11000001</v>
      </c>
      <c r="D9" s="15">
        <f>+D10</f>
        <v>30806857.68</v>
      </c>
      <c r="E9" s="16"/>
      <c r="F9" s="15">
        <f>+C9+D9</f>
        <v>349812832.79000002</v>
      </c>
    </row>
    <row r="10" spans="1:6" x14ac:dyDescent="0.2">
      <c r="A10" s="17" t="s">
        <v>7</v>
      </c>
      <c r="B10" s="16"/>
      <c r="C10" s="16"/>
      <c r="D10" s="18">
        <v>30806857.68</v>
      </c>
      <c r="E10" s="16"/>
      <c r="F10" s="18">
        <f>+D10</f>
        <v>30806857.68</v>
      </c>
    </row>
    <row r="11" spans="1:6" x14ac:dyDescent="0.2">
      <c r="A11" s="17" t="s">
        <v>8</v>
      </c>
      <c r="B11" s="16"/>
      <c r="C11" s="18">
        <v>319005975.11000001</v>
      </c>
      <c r="D11" s="16"/>
      <c r="E11" s="16"/>
      <c r="F11" s="18">
        <f>+C11</f>
        <v>319005975.11000001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18704088.579999998</v>
      </c>
      <c r="C20" s="15">
        <f>+C9</f>
        <v>319005975.11000001</v>
      </c>
      <c r="D20" s="15">
        <f>+D9</f>
        <v>30806857.68</v>
      </c>
      <c r="E20" s="15">
        <f>+E16</f>
        <v>0</v>
      </c>
      <c r="F20" s="15">
        <f>+B20+C20+D20+E20</f>
        <v>368516921.37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29687373.719999999</v>
      </c>
      <c r="D27" s="15">
        <f>+D28+D29+D30+D31+D32</f>
        <v>-3376540.8099999987</v>
      </c>
      <c r="E27" s="19"/>
      <c r="F27" s="15">
        <f>+C27+D27</f>
        <v>26310832.91</v>
      </c>
    </row>
    <row r="28" spans="1:6" x14ac:dyDescent="0.2">
      <c r="A28" s="17" t="s">
        <v>7</v>
      </c>
      <c r="B28" s="16"/>
      <c r="C28" s="16"/>
      <c r="D28" s="18">
        <v>27430316.870000001</v>
      </c>
      <c r="E28" s="16"/>
      <c r="F28" s="18">
        <f>+D28</f>
        <v>27430316.870000001</v>
      </c>
    </row>
    <row r="29" spans="1:6" x14ac:dyDescent="0.2">
      <c r="A29" s="17" t="s">
        <v>8</v>
      </c>
      <c r="B29" s="16"/>
      <c r="C29" s="18">
        <v>29687373.719999999</v>
      </c>
      <c r="D29" s="18">
        <v>-30806857.68</v>
      </c>
      <c r="E29" s="16"/>
      <c r="F29" s="18">
        <f>+C29+D29</f>
        <v>-1119483.9600000009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18704088.579999998</v>
      </c>
      <c r="C38" s="24">
        <f>+C20+C27</f>
        <v>348693348.83000004</v>
      </c>
      <c r="D38" s="24">
        <f>+D20+D27</f>
        <v>27430316.870000001</v>
      </c>
      <c r="E38" s="24">
        <f>+E20+E34</f>
        <v>0</v>
      </c>
      <c r="F38" s="24">
        <f>+B38+C38+D38+E38</f>
        <v>394827754.28000003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ht="48" customHeight="1" x14ac:dyDescent="0.2">
      <c r="A42" s="28"/>
      <c r="B42" s="28"/>
      <c r="C42" s="29"/>
    </row>
    <row r="43" spans="1:6" x14ac:dyDescent="0.2">
      <c r="A43" s="28"/>
      <c r="B43" s="28"/>
      <c r="C43" s="29"/>
    </row>
    <row r="44" spans="1:6" x14ac:dyDescent="0.2">
      <c r="A44" s="28"/>
      <c r="B44" s="28"/>
      <c r="C44" s="29"/>
    </row>
    <row r="45" spans="1:6" x14ac:dyDescent="0.2">
      <c r="A45" s="28"/>
      <c r="B45" s="28"/>
      <c r="C45" s="29"/>
    </row>
    <row r="46" spans="1:6" x14ac:dyDescent="0.2">
      <c r="A46" s="28"/>
      <c r="B46" s="28"/>
      <c r="C46" s="29"/>
    </row>
    <row r="47" spans="1:6" x14ac:dyDescent="0.2">
      <c r="A47" s="28"/>
      <c r="B47" s="28"/>
      <c r="C47" s="29"/>
    </row>
    <row r="48" spans="1:6" x14ac:dyDescent="0.2">
      <c r="A48" s="28"/>
      <c r="B48" s="28"/>
      <c r="C48" s="29"/>
    </row>
    <row r="49" spans="1:3" x14ac:dyDescent="0.2">
      <c r="A49" s="28"/>
      <c r="B49" s="28"/>
      <c r="C49" s="29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2022-02-04T18:33:34Z</cp:lastPrinted>
  <dcterms:created xsi:type="dcterms:W3CDTF">2012-12-11T20:30:33Z</dcterms:created>
  <dcterms:modified xsi:type="dcterms:W3CDTF">2022-02-08T15:28:30Z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