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RISOL\Users\Public\3ER TRIMESTRE 2019 INFORMACION FINANCIERA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</definedNames>
  <calcPr calcId="152511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C43" i="4" s="1"/>
  <c r="B44" i="4"/>
  <c r="B43" i="4" s="1"/>
  <c r="C35" i="4"/>
  <c r="B35" i="4"/>
  <c r="C25" i="4"/>
  <c r="C24" i="4" s="1"/>
  <c r="B25" i="4"/>
  <c r="B24" i="4" s="1"/>
  <c r="C13" i="4"/>
  <c r="B13" i="4"/>
  <c r="C4" i="4"/>
  <c r="B4" i="4"/>
  <c r="C3" i="4" l="1"/>
  <c r="B3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<sst xmlns="http://schemas.openxmlformats.org/spreadsheetml/2006/main" count="54" uniqueCount="54">
  <si>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</si>
  <si>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</si>
  <si>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</si>
  <si>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</si>
  <si>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</si>
  <si>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</si>
  <si>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</si>
  <si>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</si>
  <si>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</si>
  <si>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</si>
  <si>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</si>
  <si>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</si>
  <si>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</si>
  <si>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</si>
  <si>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</si>
  <si>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</si>
  <si>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</si>
  <si>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</si>
  <si>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</si>
  <si>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</si>
  <si>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</si>
  <si>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</si>
  <si>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</si>
  <si>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</si>
  <si>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</si>
  <si>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</si>
  <si>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</si>
  <si>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</si>
  <si>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</si>
  <si>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</si>
  <si>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</si>
  <si>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</si>
  <si>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</si>
  <si>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</si>
  <si>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</si>
  <si>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</si>
  <si>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</si>
  <si>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</si>
  <si>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</si>
  <si>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</si>
  <si>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</si>
  <si>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</si>
  <si>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</si>
  <si>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</si>
  <si>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</si>
  <si>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</si>
  <si>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</si>
  <si>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</si>
  <si>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</si>
  <si>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</si>
  <si>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</si>
  <si>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</si>
  <si>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</si>
  <si>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MUNICIPIO DE TIERRA BLANCA, GUANAJUATO
ESTADO DE CAMBIOS EN LA SITUACIÓN FINANCIERA
Del 1 DE ENERO 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</si>
</sst>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9"/>
  <sheetViews>
    <sheetView showGridLines="0" tabSelected="1" zoomScaleNormal="100" zoomScaleSheetLayoutView="80" workbookViewId="0">
      <selection activeCell="A2" sqref="A2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749618.15</v>
      </c>
      <c r="C3" s="17">
        <f>C4+C13</f>
        <v>30223250.789999999</v>
      </c>
    </row>
    <row r="4" spans="1:3" ht="12.75" customHeight="1" x14ac:dyDescent="0.2">
      <c r="A4" s="6" t="s">
        <v>7</v>
      </c>
      <c r="B4" s="16">
        <f>SUM(B5:B11)</f>
        <v>749618.15</v>
      </c>
      <c r="C4" s="17">
        <f>SUM(C5:C11)</f>
        <v>26377854.98</v>
      </c>
    </row>
    <row r="5" spans="1:3" x14ac:dyDescent="0.2">
      <c r="A5" s="9" t="s">
        <v>14</v>
      </c>
      <c r="B5" s="7">
        <v>0</v>
      </c>
      <c r="C5" s="8">
        <v>24573437.210000001</v>
      </c>
    </row>
    <row r="6" spans="1:3" x14ac:dyDescent="0.2">
      <c r="A6" s="9" t="s">
        <v>15</v>
      </c>
      <c r="B6" s="7">
        <v>749618.15</v>
      </c>
      <c r="C6" s="8">
        <v>0</v>
      </c>
    </row>
    <row r="7" spans="1:3" x14ac:dyDescent="0.2">
      <c r="A7" s="9" t="s">
        <v>16</v>
      </c>
      <c r="B7" s="7">
        <v>0</v>
      </c>
      <c r="C7" s="8">
        <v>1804417.77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0</v>
      </c>
      <c r="C13" s="17">
        <f>SUM(C14:C22)</f>
        <v>3845395.81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3401893.38</v>
      </c>
    </row>
    <row r="17" spans="1:3" x14ac:dyDescent="0.2">
      <c r="A17" s="9" t="s">
        <v>22</v>
      </c>
      <c r="B17" s="7">
        <v>0</v>
      </c>
      <c r="C17" s="8">
        <v>311842.43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0</v>
      </c>
      <c r="C19" s="8">
        <v>0</v>
      </c>
    </row>
    <row r="20" spans="1:3" x14ac:dyDescent="0.2">
      <c r="A20" s="9" t="s">
        <v>25</v>
      </c>
      <c r="B20" s="7">
        <v>0</v>
      </c>
      <c r="C20" s="8">
        <v>131660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0</v>
      </c>
      <c r="C24" s="17">
        <f>C25+C35</f>
        <v>270974929.90999997</v>
      </c>
    </row>
    <row r="25" spans="1:3" x14ac:dyDescent="0.2">
      <c r="A25" s="6" t="s">
        <v>9</v>
      </c>
      <c r="B25" s="16">
        <f>SUM(B26:B33)</f>
        <v>0</v>
      </c>
      <c r="C25" s="17">
        <f>SUM(C26:C33)</f>
        <v>270974929.90999997</v>
      </c>
    </row>
    <row r="26" spans="1:3" x14ac:dyDescent="0.2">
      <c r="A26" s="9" t="s">
        <v>28</v>
      </c>
      <c r="B26" s="7">
        <v>0</v>
      </c>
      <c r="C26" s="8">
        <v>4952263.1500000004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263522666.75999999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2500000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36925895.789999999</v>
      </c>
      <c r="C43" s="23">
        <f>C44+C49+C56</f>
        <v>0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36925895.789999999</v>
      </c>
      <c r="C49" s="17">
        <f>SUM(C50:C54)</f>
        <v>0</v>
      </c>
    </row>
    <row r="50" spans="1:3" x14ac:dyDescent="0.2">
      <c r="A50" s="9" t="s">
        <v>44</v>
      </c>
      <c r="B50" s="7">
        <v>12944577.74</v>
      </c>
      <c r="C50" s="8">
        <v>0</v>
      </c>
    </row>
    <row r="51" spans="1:3" x14ac:dyDescent="0.2">
      <c r="A51" s="9" t="s">
        <v>45</v>
      </c>
      <c r="B51" s="7">
        <v>23981318.050000001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8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2019-10-04T23:29:38Z</cp:lastPrinted>
  <dcterms:created xsi:type="dcterms:W3CDTF">2012-12-11T20:26:08Z</dcterms:created>
  <dcterms:modified xsi:type="dcterms:W3CDTF">2019-10-04T23:30:13Z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