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B24" i="4" s="1"/>
  <c r="C13" i="4"/>
  <c r="B13" i="4"/>
  <c r="C4" i="4"/>
  <c r="B4" i="4"/>
  <c r="B43" i="4" l="1"/>
  <c r="C43" i="4"/>
  <c r="C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<sst xmlns="http://schemas.openxmlformats.org/spreadsheetml/2006/main" count="54" uniqueCount="54">
  <si>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</si>
  <si>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</si>
  <si>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</si>
  <si>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</si>
  <si>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</si>
  <si>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</si>
  <si>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</si>
  <si>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</si>
  <si>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</si>
  <si>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</si>
  <si>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</si>
  <si>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</si>
  <si>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</si>
  <si>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</si>
  <si>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</si>
  <si>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</si>
  <si>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</si>
  <si>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</si>
  <si>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</si>
  <si>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</si>
  <si>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</si>
  <si>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</si>
  <si>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</si>
  <si>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</si>
  <si>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</si>
  <si>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</si>
  <si>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</si>
  <si>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</si>
  <si>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</si>
  <si>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</si>
  <si>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</si>
  <si>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</si>
  <si>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</si>
  <si>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</si>
  <si>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</si>
  <si>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</si>
  <si>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</si>
  <si>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</si>
  <si>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</si>
  <si>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</si>
  <si>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</si>
  <si>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</si>
  <si>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</si>
  <si>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</si>
  <si>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</si>
  <si>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</si>
  <si>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</si>
  <si>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</si>
  <si>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</si>
  <si>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</si>
  <si>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</si>
  <si>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</si>
  <si>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</si>
  <si>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TIERRA BLANCA, GUANAJUATO
ESTADO DE CAMBIOS EN LA SITUACIÓN FINANCIERA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</si>
</sst>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534067.24</v>
      </c>
      <c r="C3" s="17">
        <f>C4+C13</f>
        <v>32530024.960000001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20168484.039999999</v>
      </c>
    </row>
    <row r="5" spans="1:3" x14ac:dyDescent="0.2">
      <c r="A5" s="9" t="s">
        <v>14</v>
      </c>
      <c r="B5" s="7">
        <v>0</v>
      </c>
      <c r="C5" s="8">
        <v>14471084.08</v>
      </c>
    </row>
    <row r="6" spans="1:3" x14ac:dyDescent="0.2">
      <c r="A6" s="9" t="s">
        <v>15</v>
      </c>
      <c r="B6" s="7">
        <v>0</v>
      </c>
      <c r="C6" s="8">
        <v>797175.66</v>
      </c>
    </row>
    <row r="7" spans="1:3" x14ac:dyDescent="0.2">
      <c r="A7" s="9" t="s">
        <v>16</v>
      </c>
      <c r="B7" s="7">
        <v>0</v>
      </c>
      <c r="C7" s="8">
        <v>4900224.3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534067.24</v>
      </c>
      <c r="C13" s="17">
        <f>SUM(C14:C22)</f>
        <v>12361540.92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11390623.050000001</v>
      </c>
    </row>
    <row r="17" spans="1:3" x14ac:dyDescent="0.2">
      <c r="A17" s="9" t="s">
        <v>22</v>
      </c>
      <c r="B17" s="7">
        <v>0</v>
      </c>
      <c r="C17" s="8">
        <v>392049.87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534067.24</v>
      </c>
      <c r="C19" s="8">
        <v>0</v>
      </c>
    </row>
    <row r="20" spans="1:3" x14ac:dyDescent="0.2">
      <c r="A20" s="9" t="s">
        <v>25</v>
      </c>
      <c r="B20" s="7">
        <v>0</v>
      </c>
      <c r="C20" s="8">
        <v>578868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536003.13</v>
      </c>
      <c r="C24" s="17">
        <f>C25+C35</f>
        <v>0</v>
      </c>
    </row>
    <row r="25" spans="1:3" x14ac:dyDescent="0.2">
      <c r="A25" s="6" t="s">
        <v>9</v>
      </c>
      <c r="B25" s="16">
        <f>SUM(B26:B33)</f>
        <v>536003.13</v>
      </c>
      <c r="C25" s="17">
        <f>SUM(C26:C33)</f>
        <v>0</v>
      </c>
    </row>
    <row r="26" spans="1:3" x14ac:dyDescent="0.2">
      <c r="A26" s="9" t="s">
        <v>28</v>
      </c>
      <c r="B26" s="7">
        <v>36003.129999999997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500000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31459954.59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41036.11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41036.11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31418918.48</v>
      </c>
      <c r="C49" s="17">
        <f>SUM(C50:C54)</f>
        <v>0</v>
      </c>
    </row>
    <row r="50" spans="1:3" x14ac:dyDescent="0.2">
      <c r="A50" s="9" t="s">
        <v>44</v>
      </c>
      <c r="B50" s="7">
        <v>7437600.4299999997</v>
      </c>
      <c r="C50" s="8">
        <v>0</v>
      </c>
    </row>
    <row r="51" spans="1:3" x14ac:dyDescent="0.2">
      <c r="A51" s="9" t="s">
        <v>45</v>
      </c>
      <c r="B51" s="7">
        <v>23981318.050000001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2020-02-05T21:35:07Z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