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C35" i="4"/>
  <c r="B35" i="4"/>
  <c r="C25" i="4"/>
  <c r="B25" i="4"/>
  <c r="C13" i="4"/>
  <c r="B13" i="4"/>
  <c r="C4" i="4"/>
  <c r="B4" i="4"/>
  <c r="B43" i="4" l="1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<sst xmlns="http://schemas.openxmlformats.org/spreadsheetml/2006/main" count="54" uniqueCount="54">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</sst>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46" zoomScaleNormal="100" zoomScaleSheetLayoutView="80" workbookViewId="0">
      <selection activeCell="A62" sqref="A62:XFD7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5676599.6800000006</v>
      </c>
      <c r="C3" s="17">
        <f>C4+C13</f>
        <v>15309653.15</v>
      </c>
    </row>
    <row r="4" spans="1:3" ht="12.75" customHeight="1" x14ac:dyDescent="0.2">
      <c r="A4" s="6" t="s">
        <v>7</v>
      </c>
      <c r="B4" s="16">
        <f>SUM(B5:B11)</f>
        <v>5676599.6800000006</v>
      </c>
      <c r="C4" s="17">
        <f>SUM(C5:C11)</f>
        <v>4827556.49</v>
      </c>
    </row>
    <row r="5" spans="1:3" x14ac:dyDescent="0.2">
      <c r="A5" s="9" t="s">
        <v>14</v>
      </c>
      <c r="B5" s="7">
        <v>0</v>
      </c>
      <c r="C5" s="8">
        <v>4827556.49</v>
      </c>
    </row>
    <row r="6" spans="1:3" x14ac:dyDescent="0.2">
      <c r="A6" s="9" t="s">
        <v>15</v>
      </c>
      <c r="B6" s="7">
        <v>939169.65</v>
      </c>
      <c r="C6" s="8">
        <v>0</v>
      </c>
    </row>
    <row r="7" spans="1:3" x14ac:dyDescent="0.2">
      <c r="A7" s="9" t="s">
        <v>16</v>
      </c>
      <c r="B7" s="7">
        <v>4737430.03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10482096.66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10046744.82</v>
      </c>
    </row>
    <row r="17" spans="1:3" x14ac:dyDescent="0.2">
      <c r="A17" s="9" t="s">
        <v>22</v>
      </c>
      <c r="B17" s="7">
        <v>0</v>
      </c>
      <c r="C17" s="8">
        <v>435351.84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32990.559999999998</v>
      </c>
      <c r="C24" s="17">
        <f>C25+C35</f>
        <v>6235263.8100000005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6235263.8100000005</v>
      </c>
    </row>
    <row r="26" spans="1:3" x14ac:dyDescent="0.2">
      <c r="A26" s="9" t="s">
        <v>28</v>
      </c>
      <c r="B26" s="7">
        <v>0</v>
      </c>
      <c r="C26" s="8">
        <v>3235263.81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3000000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32990.559999999998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32990.559999999998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31488052.899999999</v>
      </c>
      <c r="C43" s="23">
        <f>C44+C49+C56</f>
        <v>15652726.18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31488052.899999999</v>
      </c>
      <c r="C49" s="17">
        <f>SUM(C50:C54)</f>
        <v>15652726.18</v>
      </c>
    </row>
    <row r="50" spans="1:3" x14ac:dyDescent="0.2">
      <c r="A50" s="9" t="s">
        <v>44</v>
      </c>
      <c r="B50" s="7">
        <v>0</v>
      </c>
      <c r="C50" s="8">
        <v>15652726.18</v>
      </c>
    </row>
    <row r="51" spans="1:3" x14ac:dyDescent="0.2">
      <c r="A51" s="9" t="s">
        <v>45</v>
      </c>
      <c r="B51" s="7">
        <v>31488052.899999999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2020-07-28T14:44:30Z</cp:lastPrinted>
  <dcterms:created xsi:type="dcterms:W3CDTF">2012-12-11T20:26:08Z</dcterms:created>
  <dcterms:modified xsi:type="dcterms:W3CDTF">2020-07-28T16:35:40Z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