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OneDrive\Documentos\4to TRIMESTRE 2021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<sst xmlns="http://schemas.openxmlformats.org/spreadsheetml/2006/main" count="54" uniqueCount="54">
  <si>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</si>
  <si>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</si>
  <si>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</si>
  <si>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</si>
  <si>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</si>
  <si>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</si>
  <si>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</si>
  <si>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</si>
  <si>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</si>
  <si>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</si>
  <si>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</si>
  <si>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</si>
  <si>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</si>
  <si>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</si>
  <si>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</si>
  <si>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</si>
  <si>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</si>
  <si>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</si>
  <si>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</si>
  <si>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</si>
  <si>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</si>
  <si>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</si>
  <si>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</si>
  <si>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</si>
  <si>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</si>
  <si>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</si>
  <si>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</si>
  <si>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</si>
  <si>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</si>
  <si>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</si>
  <si>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</si>
  <si>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</si>
  <si>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</si>
  <si>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</si>
  <si>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</si>
  <si>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</si>
  <si>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</si>
  <si>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</si>
  <si>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</si>
  <si>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</si>
  <si>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</si>
  <si>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</si>
  <si>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</si>
  <si>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</si>
  <si>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</si>
  <si>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</si>
  <si>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</si>
  <si>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</si>
  <si>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</si>
  <si>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</si>
  <si>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</si>
  <si>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</si>
  <si>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</si>
  <si>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Tierra Blanca, Guanajuato
Estado de Cambios en la Situación Financiera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</si>
</sst>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1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2419350</xdr:colOff>
      <xdr:row>60</xdr:row>
      <xdr:rowOff>85383</xdr:rowOff>
    </xdr:from>
    <xdr:to>
      <xdr:col>1</xdr:col>
      <xdr:colOff>812006</xdr:colOff>
      <xdr:row>65</xdr:row>
      <xdr:rowOff>30955</xdr:rowOff>
    </xdr:to>
    <xdr:sp macro="" textlink="">
      <xdr:nvSpPr>
        <xdr:cNvPr id="2" name="CuadroTexto 1"/>
        <xdr:cNvSpPr txBox="1"/>
      </xdr:nvSpPr>
      <xdr:spPr>
        <a:xfrm>
          <a:off x="2419350" y="9229383"/>
          <a:ext cx="2726531" cy="6599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            LIC. ROMULO GARCIA CABRERA</a:t>
          </a:r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PRESIDENTE MUNICIPAL</a:t>
          </a:r>
        </a:p>
      </xdr:txBody>
    </xdr:sp>
    <xdr:clientData/>
  </xdr:twoCellAnchor>
  <xdr:twoCellAnchor>
    <xdr:from>
      <xdr:col>0</xdr:col>
      <xdr:colOff>90487</xdr:colOff>
      <xdr:row>66</xdr:row>
      <xdr:rowOff>123824</xdr:rowOff>
    </xdr:from>
    <xdr:to>
      <xdr:col>0</xdr:col>
      <xdr:colOff>2971800</xdr:colOff>
      <xdr:row>71</xdr:row>
      <xdr:rowOff>59871</xdr:rowOff>
    </xdr:to>
    <xdr:sp macro="" textlink="">
      <xdr:nvSpPr>
        <xdr:cNvPr id="3" name="CuadroTexto 2"/>
        <xdr:cNvSpPr txBox="1"/>
      </xdr:nvSpPr>
      <xdr:spPr>
        <a:xfrm>
          <a:off x="90487" y="10125074"/>
          <a:ext cx="2881313" cy="6504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C.P</a:t>
          </a:r>
          <a:r>
            <a:rPr lang="es-MX" sz="1000" baseline="0"/>
            <a:t>. JORGE ALEJANDRO CEBALLOS BRIONES</a:t>
          </a:r>
          <a:endParaRPr lang="es-MX" sz="1000"/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TESORERO MUNICIPAL</a:t>
          </a:r>
        </a:p>
      </xdr:txBody>
    </xdr:sp>
    <xdr:clientData/>
  </xdr:twoCellAnchor>
  <xdr:twoCellAnchor>
    <xdr:from>
      <xdr:col>1</xdr:col>
      <xdr:colOff>428626</xdr:colOff>
      <xdr:row>66</xdr:row>
      <xdr:rowOff>15988</xdr:rowOff>
    </xdr:from>
    <xdr:to>
      <xdr:col>3</xdr:col>
      <xdr:colOff>116682</xdr:colOff>
      <xdr:row>70</xdr:row>
      <xdr:rowOff>133349</xdr:rowOff>
    </xdr:to>
    <xdr:sp macro="" textlink="">
      <xdr:nvSpPr>
        <xdr:cNvPr id="4" name="CuadroTexto 3"/>
        <xdr:cNvSpPr txBox="1"/>
      </xdr:nvSpPr>
      <xdr:spPr>
        <a:xfrm>
          <a:off x="4762501" y="10017238"/>
          <a:ext cx="2640806" cy="6888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/>
            <a:t>            ING. ANA MARIBEL</a:t>
          </a:r>
          <a:r>
            <a:rPr lang="es-MX" sz="1000" baseline="0"/>
            <a:t> PRADO CRUZ</a:t>
          </a:r>
          <a:endParaRPr lang="es-MX" sz="1000"/>
        </a:p>
        <a:p>
          <a:r>
            <a:rPr lang="es-MX" sz="1000"/>
            <a:t>_____________________________________</a:t>
          </a:r>
        </a:p>
        <a:p>
          <a:r>
            <a:rPr lang="es-MX" sz="1000"/>
            <a:t>                      SINDICO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topLeftCell="A49" zoomScaleNormal="100" zoomScaleSheetLayoutView="80" workbookViewId="0">
      <selection activeCell="A59" sqref="A59:C73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5928980.1500000004</v>
      </c>
      <c r="C3" s="17">
        <f>C4+C13</f>
        <v>31497047.109999999</v>
      </c>
    </row>
    <row r="4" spans="1:3" ht="12.75" customHeight="1" x14ac:dyDescent="0.2">
      <c r="A4" s="6" t="s">
        <v>7</v>
      </c>
      <c r="B4" s="16">
        <f>SUM(B5:B11)</f>
        <v>5436342.7300000004</v>
      </c>
      <c r="C4" s="17">
        <f>SUM(C5:C11)</f>
        <v>0</v>
      </c>
    </row>
    <row r="5" spans="1:3" x14ac:dyDescent="0.2">
      <c r="A5" s="9" t="s">
        <v>14</v>
      </c>
      <c r="B5" s="7">
        <v>4458556.6100000003</v>
      </c>
      <c r="C5" s="8">
        <v>0</v>
      </c>
    </row>
    <row r="6" spans="1:3" x14ac:dyDescent="0.2">
      <c r="A6" s="9" t="s">
        <v>15</v>
      </c>
      <c r="B6" s="7">
        <v>514989.94</v>
      </c>
      <c r="C6" s="8">
        <v>0</v>
      </c>
    </row>
    <row r="7" spans="1:3" x14ac:dyDescent="0.2">
      <c r="A7" s="9" t="s">
        <v>16</v>
      </c>
      <c r="B7" s="7">
        <v>462796.18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492637.42</v>
      </c>
      <c r="C13" s="17">
        <f>SUM(C14:C22)</f>
        <v>31497047.109999999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29801047.899999999</v>
      </c>
    </row>
    <row r="17" spans="1:3" x14ac:dyDescent="0.2">
      <c r="A17" s="9" t="s">
        <v>22</v>
      </c>
      <c r="B17" s="7">
        <v>0</v>
      </c>
      <c r="C17" s="8">
        <v>1255120.29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492637.42</v>
      </c>
      <c r="C19" s="8">
        <v>0</v>
      </c>
    </row>
    <row r="20" spans="1:3" x14ac:dyDescent="0.2">
      <c r="A20" s="9" t="s">
        <v>25</v>
      </c>
      <c r="B20" s="7">
        <v>0</v>
      </c>
      <c r="C20" s="8">
        <v>440878.92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2000000</v>
      </c>
      <c r="C24" s="17">
        <f>C25+C35</f>
        <v>2742765.95</v>
      </c>
    </row>
    <row r="25" spans="1:3" x14ac:dyDescent="0.2">
      <c r="A25" s="6" t="s">
        <v>9</v>
      </c>
      <c r="B25" s="16">
        <f>SUM(B26:B33)</f>
        <v>2000000</v>
      </c>
      <c r="C25" s="17">
        <f>SUM(C26:C33)</f>
        <v>2556715.9500000002</v>
      </c>
    </row>
    <row r="26" spans="1:3" x14ac:dyDescent="0.2">
      <c r="A26" s="9" t="s">
        <v>28</v>
      </c>
      <c r="B26" s="7">
        <v>0</v>
      </c>
      <c r="C26" s="8">
        <v>2556715.9500000002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2000000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186050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186050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29687373.719999999</v>
      </c>
      <c r="C43" s="23">
        <f>C44+C49+C56</f>
        <v>3376540.81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6" x14ac:dyDescent="0.2">
      <c r="A49" s="6" t="s">
        <v>51</v>
      </c>
      <c r="B49" s="16">
        <f>SUM(B50:B54)</f>
        <v>29687373.719999999</v>
      </c>
      <c r="C49" s="17">
        <f>SUM(C50:C54)</f>
        <v>3376540.81</v>
      </c>
    </row>
    <row r="50" spans="1:6" x14ac:dyDescent="0.2">
      <c r="A50" s="9" t="s">
        <v>44</v>
      </c>
      <c r="B50" s="7">
        <v>0</v>
      </c>
      <c r="C50" s="8">
        <v>3376540.81</v>
      </c>
    </row>
    <row r="51" spans="1:6" x14ac:dyDescent="0.2">
      <c r="A51" s="9" t="s">
        <v>45</v>
      </c>
      <c r="B51" s="7">
        <v>29687373.719999999</v>
      </c>
      <c r="C51" s="8">
        <v>0</v>
      </c>
    </row>
    <row r="52" spans="1:6" x14ac:dyDescent="0.2">
      <c r="A52" s="9" t="s">
        <v>5</v>
      </c>
      <c r="B52" s="7">
        <v>0</v>
      </c>
      <c r="C52" s="8">
        <v>0</v>
      </c>
    </row>
    <row r="53" spans="1:6" x14ac:dyDescent="0.2">
      <c r="A53" s="9" t="s">
        <v>6</v>
      </c>
      <c r="B53" s="7">
        <v>0</v>
      </c>
      <c r="C53" s="8">
        <v>0</v>
      </c>
    </row>
    <row r="54" spans="1:6" x14ac:dyDescent="0.2">
      <c r="A54" s="9" t="s">
        <v>46</v>
      </c>
      <c r="B54" s="7">
        <v>0</v>
      </c>
      <c r="C54" s="8">
        <v>0</v>
      </c>
    </row>
    <row r="55" spans="1:6" x14ac:dyDescent="0.2">
      <c r="A55" s="9"/>
      <c r="B55" s="7"/>
      <c r="C55" s="8"/>
    </row>
    <row r="56" spans="1:6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6" x14ac:dyDescent="0.2">
      <c r="A57" s="9" t="s">
        <v>48</v>
      </c>
      <c r="B57" s="7">
        <v>0</v>
      </c>
      <c r="C57" s="8">
        <v>0</v>
      </c>
    </row>
    <row r="58" spans="1:6" x14ac:dyDescent="0.2">
      <c r="A58" s="12" t="s">
        <v>49</v>
      </c>
      <c r="B58" s="13">
        <v>0</v>
      </c>
      <c r="C58" s="14">
        <v>0</v>
      </c>
    </row>
    <row r="59" spans="1:6" ht="22.5" customHeight="1" x14ac:dyDescent="0.2">
      <c r="A59" s="27" t="s">
        <v>52</v>
      </c>
      <c r="B59" s="27"/>
      <c r="C59" s="27"/>
    </row>
    <row r="61" spans="1:6" x14ac:dyDescent="0.2">
      <c r="D61" s="28"/>
      <c r="E61" s="28"/>
      <c r="F61" s="28"/>
    </row>
    <row r="62" spans="1:6" x14ac:dyDescent="0.2">
      <c r="D62" s="28"/>
      <c r="E62" s="28"/>
      <c r="F62" s="28"/>
    </row>
    <row r="63" spans="1:6" x14ac:dyDescent="0.2">
      <c r="D63" s="28"/>
      <c r="E63" s="28"/>
      <c r="F63" s="28"/>
    </row>
    <row r="64" spans="1:6" x14ac:dyDescent="0.2">
      <c r="D64" s="28"/>
      <c r="E64" s="28"/>
      <c r="F64" s="28"/>
    </row>
    <row r="65" spans="1:6" x14ac:dyDescent="0.2">
      <c r="D65" s="28"/>
      <c r="E65" s="28"/>
      <c r="F65" s="28"/>
    </row>
    <row r="66" spans="1:6" x14ac:dyDescent="0.2">
      <c r="D66" s="28"/>
      <c r="E66" s="28"/>
      <c r="F66" s="28"/>
    </row>
    <row r="67" spans="1:6" x14ac:dyDescent="0.2">
      <c r="D67" s="28"/>
      <c r="E67" s="28"/>
      <c r="F67" s="28"/>
    </row>
    <row r="68" spans="1:6" x14ac:dyDescent="0.2">
      <c r="D68" s="28"/>
      <c r="E68" s="28"/>
      <c r="F68" s="28"/>
    </row>
    <row r="69" spans="1:6" x14ac:dyDescent="0.2">
      <c r="A69" s="29"/>
      <c r="B69" s="29"/>
      <c r="C69" s="29"/>
      <c r="D69" s="28"/>
      <c r="E69" s="28"/>
      <c r="F69" s="28"/>
    </row>
    <row r="70" spans="1:6" x14ac:dyDescent="0.2">
      <c r="A70" s="29"/>
      <c r="B70" s="29"/>
      <c r="C70" s="29"/>
      <c r="D70" s="28"/>
      <c r="E70" s="28"/>
      <c r="F70" s="28"/>
    </row>
    <row r="71" spans="1:6" x14ac:dyDescent="0.2">
      <c r="A71" s="30"/>
      <c r="B71" s="28"/>
      <c r="C71" s="28"/>
      <c r="D71" s="28"/>
      <c r="E71" s="28"/>
      <c r="F71" s="28"/>
    </row>
    <row r="72" spans="1:6" x14ac:dyDescent="0.2">
      <c r="A72" s="30"/>
      <c r="B72" s="28"/>
      <c r="C72" s="28"/>
      <c r="D72" s="28"/>
      <c r="E72" s="28"/>
      <c r="F72" s="28"/>
    </row>
    <row r="73" spans="1:6" x14ac:dyDescent="0.2">
      <c r="A73" s="30"/>
      <c r="B73" s="28"/>
      <c r="C73" s="28"/>
      <c r="D73" s="28"/>
      <c r="E73" s="28"/>
      <c r="F73" s="28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1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2022-02-04T18:37:49Z</cp:lastPrinted>
  <dcterms:created xsi:type="dcterms:W3CDTF">2012-12-11T20:26:08Z</dcterms:created>
  <dcterms:modified xsi:type="dcterms:W3CDTF">2022-02-08T15:28:30Z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