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S PUBLICAS 2021\2DO TRIMESTRE 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B24" i="4"/>
  <c r="C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<sst xmlns="http://schemas.openxmlformats.org/spreadsheetml/2006/main" count="54" uniqueCount="54">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</sst>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59</xdr:row>
      <xdr:rowOff>0</xdr:rowOff>
    </xdr:from>
    <xdr:to>
      <xdr:col>0</xdr:col>
      <xdr:colOff>3714751</xdr:colOff>
      <xdr:row>69</xdr:row>
      <xdr:rowOff>71437</xdr:rowOff>
    </xdr:to>
    <xdr:sp macro="" textlink="">
      <xdr:nvSpPr>
        <xdr:cNvPr id="2" name="CuadroTexto 1"/>
        <xdr:cNvSpPr txBox="1"/>
      </xdr:nvSpPr>
      <xdr:spPr>
        <a:xfrm>
          <a:off x="1" y="9001125"/>
          <a:ext cx="3714750" cy="15001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0</xdr:col>
      <xdr:colOff>4324350</xdr:colOff>
      <xdr:row>59</xdr:row>
      <xdr:rowOff>0</xdr:rowOff>
    </xdr:from>
    <xdr:to>
      <xdr:col>2</xdr:col>
      <xdr:colOff>1457325</xdr:colOff>
      <xdr:row>70</xdr:row>
      <xdr:rowOff>0</xdr:rowOff>
    </xdr:to>
    <xdr:sp macro="" textlink="">
      <xdr:nvSpPr>
        <xdr:cNvPr id="3" name="CuadroTexto 2"/>
        <xdr:cNvSpPr txBox="1"/>
      </xdr:nvSpPr>
      <xdr:spPr>
        <a:xfrm>
          <a:off x="4324350" y="9001125"/>
          <a:ext cx="2943225" cy="1571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42" zoomScale="80" zoomScaleNormal="80" zoomScaleSheetLayoutView="80" workbookViewId="0">
      <selection activeCell="G64" sqref="G6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578925.99</v>
      </c>
      <c r="C3" s="17">
        <f>C4+C13</f>
        <v>23572114.509999998</v>
      </c>
    </row>
    <row r="4" spans="1:3" ht="12.75" customHeight="1" x14ac:dyDescent="0.2">
      <c r="A4" s="6" t="s">
        <v>7</v>
      </c>
      <c r="B4" s="16">
        <f>SUM(B5:B11)</f>
        <v>578925.99</v>
      </c>
      <c r="C4" s="17">
        <f>SUM(C5:C11)</f>
        <v>17263443.719999999</v>
      </c>
    </row>
    <row r="5" spans="1:3" x14ac:dyDescent="0.2">
      <c r="A5" s="9" t="s">
        <v>14</v>
      </c>
      <c r="B5" s="7">
        <v>0</v>
      </c>
      <c r="C5" s="8">
        <v>15489519.310000001</v>
      </c>
    </row>
    <row r="6" spans="1:3" x14ac:dyDescent="0.2">
      <c r="A6" s="9" t="s">
        <v>15</v>
      </c>
      <c r="B6" s="7">
        <v>578925.99</v>
      </c>
      <c r="C6" s="8">
        <v>0</v>
      </c>
    </row>
    <row r="7" spans="1:3" x14ac:dyDescent="0.2">
      <c r="A7" s="9" t="s">
        <v>16</v>
      </c>
      <c r="B7" s="7">
        <v>0</v>
      </c>
      <c r="C7" s="8">
        <v>1773924.41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6308670.79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6001450.1500000004</v>
      </c>
    </row>
    <row r="17" spans="1:3" x14ac:dyDescent="0.2">
      <c r="A17" s="9" t="s">
        <v>22</v>
      </c>
      <c r="B17" s="7">
        <v>0</v>
      </c>
      <c r="C17" s="8">
        <v>64290.01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242930.63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2398436.98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2212386.98</v>
      </c>
    </row>
    <row r="26" spans="1:3" x14ac:dyDescent="0.2">
      <c r="A26" s="9" t="s">
        <v>28</v>
      </c>
      <c r="B26" s="7">
        <v>0</v>
      </c>
      <c r="C26" s="8">
        <v>2212386.98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186050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186050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30986371.329999998</v>
      </c>
      <c r="C43" s="23">
        <f>C44+C49+C56</f>
        <v>5594745.8300000001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30986371.329999998</v>
      </c>
      <c r="C49" s="17">
        <f>SUM(C50:C54)</f>
        <v>5594745.8300000001</v>
      </c>
    </row>
    <row r="50" spans="1:3" x14ac:dyDescent="0.2">
      <c r="A50" s="9" t="s">
        <v>44</v>
      </c>
      <c r="B50" s="7">
        <v>0</v>
      </c>
      <c r="C50" s="8">
        <v>5594745.8300000001</v>
      </c>
    </row>
    <row r="51" spans="1:3" x14ac:dyDescent="0.2">
      <c r="A51" s="9" t="s">
        <v>45</v>
      </c>
      <c r="B51" s="7">
        <v>30986371.329999998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2021-07-20T21:29:06Z</cp:lastPrinted>
  <dcterms:created xsi:type="dcterms:W3CDTF">2012-12-11T20:26:08Z</dcterms:created>
  <dcterms:modified xsi:type="dcterms:W3CDTF">2021-07-20T21:34:37Z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