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1ER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<sst xmlns="http://schemas.openxmlformats.org/spreadsheetml/2006/main" count="92" uniqueCount="58">
  <si>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</si>
  <si>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</si>
  <si>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</si>
  <si>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</si>
  <si>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</si>
  <si>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</si>
  <si>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</si>
  <si>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</si>
  <si>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</si>
  <si>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</si>
  <si>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</si>
  <si>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</si>
  <si>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</si>
  <si>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</si>
  <si>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</si>
  <si>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</si>
  <si>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</si>
  <si>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</si>
  <si>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</si>
  <si>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</si>
  <si>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</si>
  <si>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</si>
  <si>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</si>
  <si>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</si>
  <si>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</si>
  <si>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</si>
  <si>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</si>
  <si>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</si>
  <si>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</si>
  <si>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</si>
  <si>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</si>
  <si>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</si>
  <si>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</si>
  <si>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</si>
  <si>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</si>
  <si>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</si>
  <si>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</si>
  <si>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</si>
  <si>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</si>
  <si>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</si>
  <si>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</si>
  <si>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</si>
  <si>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</si>
  <si>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</si>
  <si>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</si>
  <si>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</si>
  <si>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</si>
  <si>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</si>
  <si>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</si>
  <si>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</si>
  <si>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</si>
  <si>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</si>
  <si>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</si>
  <si>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</si>
  <si>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</si>
  <si>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</si>
  <si>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</si>
  <si>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Tierra Blanca, Guanajuato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</si>
</sst>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67" zoomScaleNormal="100" workbookViewId="0">
      <selection sqref="A1:C6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30354601.09</v>
      </c>
      <c r="C4" s="7">
        <f>SUM(C5:C14)</f>
        <v>116950966.59</v>
      </c>
      <c r="D4" s="16" t="s">
        <v>39</v>
      </c>
    </row>
    <row r="5" spans="1:22" ht="11.25" customHeight="1" x14ac:dyDescent="0.2">
      <c r="A5" s="8" t="s">
        <v>3</v>
      </c>
      <c r="B5" s="9">
        <v>877386.6</v>
      </c>
      <c r="C5" s="9">
        <v>1185785.82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1565.85</v>
      </c>
      <c r="D7" s="17">
        <v>300000</v>
      </c>
    </row>
    <row r="8" spans="1:22" ht="11.25" customHeight="1" x14ac:dyDescent="0.2">
      <c r="A8" s="8" t="s">
        <v>5</v>
      </c>
      <c r="B8" s="9">
        <v>603053.53</v>
      </c>
      <c r="C8" s="9">
        <v>1949252.17</v>
      </c>
      <c r="D8" s="17">
        <v>400000</v>
      </c>
    </row>
    <row r="9" spans="1:22" ht="11.25" customHeight="1" x14ac:dyDescent="0.2">
      <c r="A9" s="8" t="s">
        <v>36</v>
      </c>
      <c r="B9" s="9">
        <v>72864.33</v>
      </c>
      <c r="C9" s="9">
        <v>138321.68</v>
      </c>
      <c r="D9" s="17">
        <v>500000</v>
      </c>
    </row>
    <row r="10" spans="1:22" ht="11.25" customHeight="1" x14ac:dyDescent="0.2">
      <c r="A10" s="8" t="s">
        <v>37</v>
      </c>
      <c r="B10" s="9">
        <v>126975.61</v>
      </c>
      <c r="C10" s="9">
        <v>724402.6</v>
      </c>
      <c r="D10" s="17">
        <v>600000</v>
      </c>
    </row>
    <row r="11" spans="1:22" ht="11.25" customHeight="1" x14ac:dyDescent="0.2">
      <c r="A11" s="8" t="s">
        <v>38</v>
      </c>
      <c r="B11" s="9">
        <v>0</v>
      </c>
      <c r="C11" s="9">
        <v>0</v>
      </c>
      <c r="D11" s="17">
        <v>700000</v>
      </c>
    </row>
    <row r="12" spans="1:22" ht="22.5" x14ac:dyDescent="0.2">
      <c r="A12" s="8" t="s">
        <v>41</v>
      </c>
      <c r="B12" s="9">
        <v>28674321.02</v>
      </c>
      <c r="C12" s="9">
        <v>112951638.47</v>
      </c>
      <c r="D12" s="17">
        <v>800000</v>
      </c>
    </row>
    <row r="13" spans="1:22" ht="11.25" customHeight="1" x14ac:dyDescent="0.2">
      <c r="A13" s="8" t="s">
        <v>42</v>
      </c>
      <c r="B13" s="9">
        <v>0</v>
      </c>
      <c r="C13" s="9">
        <v>0</v>
      </c>
      <c r="D13" s="17">
        <v>900000</v>
      </c>
    </row>
    <row r="14" spans="1:22" ht="11.25" customHeight="1" x14ac:dyDescent="0.2">
      <c r="A14" s="8" t="s">
        <v>6</v>
      </c>
      <c r="B14" s="9">
        <v>0</v>
      </c>
      <c r="C14" s="9">
        <v>0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14056303.780000001</v>
      </c>
      <c r="C16" s="7">
        <f>SUM(C17:C32)</f>
        <v>74851577.730000004</v>
      </c>
      <c r="D16" s="16" t="s">
        <v>39</v>
      </c>
    </row>
    <row r="17" spans="1:4" ht="11.25" customHeight="1" x14ac:dyDescent="0.2">
      <c r="A17" s="8" t="s">
        <v>8</v>
      </c>
      <c r="B17" s="9">
        <v>7783219.25</v>
      </c>
      <c r="C17" s="9">
        <v>32765479.66</v>
      </c>
      <c r="D17" s="17">
        <v>1000</v>
      </c>
    </row>
    <row r="18" spans="1:4" ht="11.25" customHeight="1" x14ac:dyDescent="0.2">
      <c r="A18" s="8" t="s">
        <v>9</v>
      </c>
      <c r="B18" s="9">
        <v>1507936.06</v>
      </c>
      <c r="C18" s="9">
        <v>6064496.2699999996</v>
      </c>
      <c r="D18" s="17">
        <v>2000</v>
      </c>
    </row>
    <row r="19" spans="1:4" ht="11.25" customHeight="1" x14ac:dyDescent="0.2">
      <c r="A19" s="8" t="s">
        <v>10</v>
      </c>
      <c r="B19" s="9">
        <v>2016419.54</v>
      </c>
      <c r="C19" s="9">
        <v>10759593.09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1512500.01</v>
      </c>
      <c r="C21" s="9">
        <v>6290000</v>
      </c>
      <c r="D21" s="17">
        <v>4200</v>
      </c>
    </row>
    <row r="22" spans="1:4" ht="11.25" customHeight="1" x14ac:dyDescent="0.2">
      <c r="A22" s="8" t="s">
        <v>43</v>
      </c>
      <c r="B22" s="9">
        <v>355355.58</v>
      </c>
      <c r="C22" s="9">
        <v>3091944.01</v>
      </c>
      <c r="D22" s="17">
        <v>4300</v>
      </c>
    </row>
    <row r="23" spans="1:4" ht="11.25" customHeight="1" x14ac:dyDescent="0.2">
      <c r="A23" s="8" t="s">
        <v>13</v>
      </c>
      <c r="B23" s="9">
        <v>880873.34</v>
      </c>
      <c r="C23" s="9">
        <v>14944128.300000001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935936.4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16298297.309999999</v>
      </c>
      <c r="C33" s="7">
        <f>C4-C16</f>
        <v>42099388.859999999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922195.86</v>
      </c>
      <c r="C41" s="7">
        <f>SUM(C42:C44)</f>
        <v>40690077.380000003</v>
      </c>
      <c r="D41" s="16" t="s">
        <v>39</v>
      </c>
    </row>
    <row r="42" spans="1:4" ht="11.25" customHeight="1" x14ac:dyDescent="0.2">
      <c r="A42" s="8" t="s">
        <v>22</v>
      </c>
      <c r="B42" s="9">
        <v>891354.86</v>
      </c>
      <c r="C42" s="9">
        <v>39434957.090000004</v>
      </c>
      <c r="D42" s="16">
        <v>6000</v>
      </c>
    </row>
    <row r="43" spans="1:4" ht="11.25" customHeight="1" x14ac:dyDescent="0.2">
      <c r="A43" s="8" t="s">
        <v>23</v>
      </c>
      <c r="B43" s="9">
        <v>30841</v>
      </c>
      <c r="C43" s="9">
        <v>1255120.29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-922195.86</v>
      </c>
      <c r="C45" s="7">
        <f>C36-C41</f>
        <v>-40690077.380000003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2000000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2000000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2000000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2750084.04</v>
      </c>
      <c r="C54" s="7">
        <f>SUM(C55+C58)</f>
        <v>7890101.0899999999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1523310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1523310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1226774.04</v>
      </c>
      <c r="C58" s="9">
        <v>7890101.0899999999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-2750084.04</v>
      </c>
      <c r="C59" s="7">
        <f>C48-C54</f>
        <v>-5890101.0899999999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12626017.409999998</v>
      </c>
      <c r="C61" s="7">
        <f>C59+C45+C33</f>
        <v>-4480789.6099999994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17654251.77</v>
      </c>
      <c r="C63" s="7">
        <v>22135041.379999999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30280269.18</v>
      </c>
      <c r="C65" s="7">
        <v>17654251.77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12f5b6f-540c-444d-8783-9749c880513e"/>
    <ds:schemaRef ds:uri="45be96a9-161b-45e5-8955-82d7971c9a3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2022-04-30T04:07:53Z</cp:lastPrinted>
  <dcterms:created xsi:type="dcterms:W3CDTF">2012-12-11T20:31:36Z</dcterms:created>
  <dcterms:modified xsi:type="dcterms:W3CDTF">2022-04-30T04:18:54Z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