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1ER TRIMESTRE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<sst xmlns="http://schemas.openxmlformats.org/spreadsheetml/2006/main" count="92" uniqueCount="58">
  <si>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</si>
  <si>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</si>
  <si>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</si>
  <si>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</si>
  <si>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</si>
  <si>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</si>
  <si>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</si>
  <si>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</si>
  <si>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</si>
  <si>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</si>
  <si>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</si>
  <si>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</si>
  <si>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</si>
  <si>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</si>
  <si>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</si>
  <si>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</si>
  <si>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</si>
  <si>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</si>
  <si>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</si>
  <si>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</si>
  <si>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</si>
  <si>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</si>
  <si>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</si>
  <si>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</si>
  <si>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</si>
  <si>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</si>
  <si>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</si>
  <si>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</si>
  <si>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</si>
  <si>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</si>
  <si>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</si>
  <si>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</si>
  <si>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</si>
  <si>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</si>
  <si>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</si>
  <si>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</si>
  <si>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</si>
  <si>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</si>
  <si>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</si>
  <si>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</si>
  <si>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</si>
  <si>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</si>
  <si>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</si>
  <si>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</si>
  <si>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</si>
  <si>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</si>
  <si>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</si>
  <si>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</si>
  <si>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</si>
  <si>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</si>
  <si>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</si>
  <si>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</si>
  <si>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</si>
  <si>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</si>
  <si>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</si>
  <si>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</si>
  <si>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</si>
  <si>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para el Desarrollo Integral de la Familia del Municipio de Tierra Blanca, Gto.
Estado de Flujos de Efectivo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</si>
</sst>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1519040.01</v>
      </c>
      <c r="C4" s="7">
        <f>SUM(C5:C14)</f>
        <v>6518660</v>
      </c>
      <c r="D4" s="16" t="s">
        <v>39</v>
      </c>
    </row>
    <row r="5" spans="1:22" ht="11.25" customHeight="1" x14ac:dyDescent="0.2">
      <c r="A5" s="8" t="s">
        <v>3</v>
      </c>
      <c r="B5" s="9">
        <v>0</v>
      </c>
      <c r="C5" s="9">
        <v>0</v>
      </c>
      <c r="D5" s="17">
        <v>100000</v>
      </c>
    </row>
    <row r="6" spans="1:22" ht="11.25" customHeight="1" x14ac:dyDescent="0.2">
      <c r="A6" s="8" t="s">
        <v>4</v>
      </c>
      <c r="B6" s="9">
        <v>0</v>
      </c>
      <c r="C6" s="9">
        <v>0</v>
      </c>
      <c r="D6" s="17">
        <v>200000</v>
      </c>
    </row>
    <row r="7" spans="1:22" ht="11.25" customHeight="1" x14ac:dyDescent="0.2">
      <c r="A7" s="8" t="s">
        <v>35</v>
      </c>
      <c r="B7" s="9">
        <v>0</v>
      </c>
      <c r="C7" s="9">
        <v>0</v>
      </c>
      <c r="D7" s="17">
        <v>300000</v>
      </c>
    </row>
    <row r="8" spans="1:22" ht="11.25" customHeight="1" x14ac:dyDescent="0.2">
      <c r="A8" s="8" t="s">
        <v>5</v>
      </c>
      <c r="B8" s="9">
        <v>0</v>
      </c>
      <c r="C8" s="9">
        <v>0</v>
      </c>
      <c r="D8" s="17">
        <v>400000</v>
      </c>
    </row>
    <row r="9" spans="1:22" ht="11.25" customHeight="1" x14ac:dyDescent="0.2">
      <c r="A9" s="8" t="s">
        <v>36</v>
      </c>
      <c r="B9" s="9">
        <v>0</v>
      </c>
      <c r="C9" s="9">
        <v>0</v>
      </c>
      <c r="D9" s="17">
        <v>500000</v>
      </c>
    </row>
    <row r="10" spans="1:22" ht="11.25" customHeight="1" x14ac:dyDescent="0.2">
      <c r="A10" s="8" t="s">
        <v>37</v>
      </c>
      <c r="B10" s="9">
        <v>0</v>
      </c>
      <c r="C10" s="9">
        <v>0</v>
      </c>
      <c r="D10" s="17">
        <v>600000</v>
      </c>
    </row>
    <row r="11" spans="1:22" ht="11.25" customHeight="1" x14ac:dyDescent="0.2">
      <c r="A11" s="8" t="s">
        <v>38</v>
      </c>
      <c r="B11" s="9">
        <v>6540</v>
      </c>
      <c r="C11" s="9">
        <v>162660</v>
      </c>
      <c r="D11" s="17">
        <v>700000</v>
      </c>
    </row>
    <row r="12" spans="1:22" ht="22.5" x14ac:dyDescent="0.2">
      <c r="A12" s="8" t="s">
        <v>41</v>
      </c>
      <c r="B12" s="9">
        <v>0</v>
      </c>
      <c r="C12" s="9">
        <v>0</v>
      </c>
      <c r="D12" s="17">
        <v>800000</v>
      </c>
    </row>
    <row r="13" spans="1:22" ht="11.25" customHeight="1" x14ac:dyDescent="0.2">
      <c r="A13" s="8" t="s">
        <v>42</v>
      </c>
      <c r="B13" s="9">
        <v>1512500.01</v>
      </c>
      <c r="C13" s="9">
        <v>6200000</v>
      </c>
      <c r="D13" s="17">
        <v>900000</v>
      </c>
    </row>
    <row r="14" spans="1:22" ht="11.25" customHeight="1" x14ac:dyDescent="0.2">
      <c r="A14" s="8" t="s">
        <v>6</v>
      </c>
      <c r="B14" s="9">
        <v>0</v>
      </c>
      <c r="C14" s="9">
        <v>156000</v>
      </c>
      <c r="D14" s="16" t="s">
        <v>56</v>
      </c>
    </row>
    <row r="15" spans="1:22" ht="11.25" customHeight="1" x14ac:dyDescent="0.2">
      <c r="A15" s="10"/>
      <c r="B15" s="11"/>
      <c r="C15" s="11"/>
      <c r="D15" s="16" t="s">
        <v>39</v>
      </c>
    </row>
    <row r="16" spans="1:22" ht="11.25" customHeight="1" x14ac:dyDescent="0.2">
      <c r="A16" s="6" t="s">
        <v>7</v>
      </c>
      <c r="B16" s="7">
        <f>SUM(B17:B32)</f>
        <v>1090795.47</v>
      </c>
      <c r="C16" s="7">
        <f>SUM(C17:C32)</f>
        <v>6251512.6500000004</v>
      </c>
      <c r="D16" s="16" t="s">
        <v>39</v>
      </c>
    </row>
    <row r="17" spans="1:4" ht="11.25" customHeight="1" x14ac:dyDescent="0.2">
      <c r="A17" s="8" t="s">
        <v>8</v>
      </c>
      <c r="B17" s="9">
        <v>1044682.08</v>
      </c>
      <c r="C17" s="9">
        <v>4798820.9400000004</v>
      </c>
      <c r="D17" s="17">
        <v>1000</v>
      </c>
    </row>
    <row r="18" spans="1:4" ht="11.25" customHeight="1" x14ac:dyDescent="0.2">
      <c r="A18" s="8" t="s">
        <v>9</v>
      </c>
      <c r="B18" s="9">
        <v>2020.8</v>
      </c>
      <c r="C18" s="9">
        <v>467021.58</v>
      </c>
      <c r="D18" s="17">
        <v>2000</v>
      </c>
    </row>
    <row r="19" spans="1:4" ht="11.25" customHeight="1" x14ac:dyDescent="0.2">
      <c r="A19" s="8" t="s">
        <v>10</v>
      </c>
      <c r="B19" s="9">
        <v>40717.589999999997</v>
      </c>
      <c r="C19" s="9">
        <v>862516.93</v>
      </c>
      <c r="D19" s="17">
        <v>3000</v>
      </c>
    </row>
    <row r="20" spans="1:4" ht="11.25" customHeight="1" x14ac:dyDescent="0.2">
      <c r="A20" s="8" t="s">
        <v>11</v>
      </c>
      <c r="B20" s="9">
        <v>0</v>
      </c>
      <c r="C20" s="9">
        <v>0</v>
      </c>
      <c r="D20" s="17">
        <v>4100</v>
      </c>
    </row>
    <row r="21" spans="1:4" ht="11.25" customHeight="1" x14ac:dyDescent="0.2">
      <c r="A21" s="8" t="s">
        <v>12</v>
      </c>
      <c r="B21" s="9">
        <v>0</v>
      </c>
      <c r="C21" s="9">
        <v>0</v>
      </c>
      <c r="D21" s="17">
        <v>4200</v>
      </c>
    </row>
    <row r="22" spans="1:4" ht="11.25" customHeight="1" x14ac:dyDescent="0.2">
      <c r="A22" s="8" t="s">
        <v>43</v>
      </c>
      <c r="B22" s="9">
        <v>0</v>
      </c>
      <c r="C22" s="9">
        <v>0</v>
      </c>
      <c r="D22" s="17">
        <v>4300</v>
      </c>
    </row>
    <row r="23" spans="1:4" ht="11.25" customHeight="1" x14ac:dyDescent="0.2">
      <c r="A23" s="8" t="s">
        <v>13</v>
      </c>
      <c r="B23" s="9">
        <v>3375</v>
      </c>
      <c r="C23" s="9">
        <v>123153.2</v>
      </c>
      <c r="D23" s="17">
        <v>4400</v>
      </c>
    </row>
    <row r="24" spans="1:4" ht="11.25" customHeight="1" x14ac:dyDescent="0.2">
      <c r="A24" s="8" t="s">
        <v>14</v>
      </c>
      <c r="B24" s="9">
        <v>0</v>
      </c>
      <c r="C24" s="9">
        <v>0</v>
      </c>
      <c r="D24" s="17">
        <v>4500</v>
      </c>
    </row>
    <row r="25" spans="1:4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4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4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4" ht="11.25" customHeight="1" x14ac:dyDescent="0.2">
      <c r="A28" s="8" t="s">
        <v>18</v>
      </c>
      <c r="B28" s="9">
        <v>0</v>
      </c>
      <c r="C28" s="9">
        <v>0</v>
      </c>
      <c r="D28" s="17">
        <v>4900</v>
      </c>
    </row>
    <row r="29" spans="1:4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4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4" ht="11.25" customHeight="1" x14ac:dyDescent="0.2">
      <c r="A31" s="8" t="s">
        <v>20</v>
      </c>
      <c r="B31" s="9">
        <v>0</v>
      </c>
      <c r="C31" s="9">
        <v>0</v>
      </c>
      <c r="D31" s="17">
        <v>8500</v>
      </c>
    </row>
    <row r="32" spans="1:4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428244.54000000004</v>
      </c>
      <c r="C33" s="7">
        <f>C4-C16</f>
        <v>267147.34999999963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0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9">
        <v>0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0</v>
      </c>
      <c r="C41" s="7">
        <f>SUM(C42:C44)</f>
        <v>59088.4</v>
      </c>
      <c r="D41" s="16" t="s">
        <v>39</v>
      </c>
    </row>
    <row r="42" spans="1:4" ht="11.25" customHeight="1" x14ac:dyDescent="0.2">
      <c r="A42" s="8" t="s">
        <v>22</v>
      </c>
      <c r="B42" s="9">
        <v>0</v>
      </c>
      <c r="C42" s="9">
        <v>0</v>
      </c>
      <c r="D42" s="16">
        <v>6000</v>
      </c>
    </row>
    <row r="43" spans="1:4" ht="11.25" customHeight="1" x14ac:dyDescent="0.2">
      <c r="A43" s="8" t="s">
        <v>23</v>
      </c>
      <c r="B43" s="9">
        <v>0</v>
      </c>
      <c r="C43" s="9">
        <v>59088.4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0</v>
      </c>
      <c r="C45" s="7">
        <f>C36-C41</f>
        <v>-59088.4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0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0</v>
      </c>
      <c r="D51" s="18" t="s">
        <v>52</v>
      </c>
    </row>
    <row r="52" spans="1:4" ht="11.25" customHeight="1" x14ac:dyDescent="0.2">
      <c r="A52" s="8" t="s">
        <v>29</v>
      </c>
      <c r="B52" s="9">
        <v>0</v>
      </c>
      <c r="C52" s="9">
        <v>0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SUM(B55+B58)</f>
        <v>358287.21</v>
      </c>
      <c r="C54" s="7">
        <f>SUM(C55+C58)</f>
        <v>497000.61</v>
      </c>
      <c r="D54" s="16" t="s">
        <v>39</v>
      </c>
    </row>
    <row r="55" spans="1:4" ht="11.25" customHeight="1" x14ac:dyDescent="0.2">
      <c r="A55" s="8" t="s">
        <v>30</v>
      </c>
      <c r="B55" s="9">
        <f>SUM(B56+B57)</f>
        <v>0</v>
      </c>
      <c r="C55" s="9">
        <f>SUM(C56+C57)</f>
        <v>0</v>
      </c>
      <c r="D55" s="16" t="s">
        <v>39</v>
      </c>
    </row>
    <row r="56" spans="1:4" ht="11.25" customHeight="1" x14ac:dyDescent="0.2">
      <c r="A56" s="8" t="s">
        <v>27</v>
      </c>
      <c r="B56" s="9">
        <v>0</v>
      </c>
      <c r="C56" s="9">
        <v>0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358287.21</v>
      </c>
      <c r="C58" s="9">
        <v>497000.61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-358287.21</v>
      </c>
      <c r="C59" s="7">
        <f>C48-C54</f>
        <v>-497000.61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69957.330000000016</v>
      </c>
      <c r="C61" s="7">
        <f>C59+C45+C33</f>
        <v>-288941.66000000038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580118.57999999996</v>
      </c>
      <c r="C63" s="7">
        <v>869060.24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650075.91</v>
      </c>
      <c r="C65" s="7">
        <v>580118.57999999996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212f5b6f-540c-444d-8783-9749c880513e"/>
    <ds:schemaRef ds:uri="45be96a9-161b-45e5-8955-82d7971c9a3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cp:lastPrinted>2019-05-15T20:50:09Z</cp:lastPrinted>
  <dcterms:created xsi:type="dcterms:W3CDTF">2012-12-11T20:31:36Z</dcterms:created>
  <dcterms:modified xsi:type="dcterms:W3CDTF">2022-04-30T17:39:38Z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