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<sst xmlns="http://schemas.openxmlformats.org/spreadsheetml/2006/main" count="95" uniqueCount="60">
  <si>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</si>
  <si>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</si>
  <si>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</si>
  <si>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</si>
  <si>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</si>
  <si>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</si>
  <si>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</si>
  <si>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</si>
  <si>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</si>
  <si>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</si>
  <si>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</si>
  <si>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</si>
  <si>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</si>
  <si>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</si>
  <si>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</si>
  <si>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</si>
  <si>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</si>
  <si>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</si>
  <si>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</si>
  <si>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</si>
  <si>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</si>
  <si>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</si>
  <si>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</si>
  <si>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</si>
  <si>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</si>
  <si>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</si>
  <si>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</si>
  <si>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</si>
  <si>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</si>
  <si>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</si>
  <si>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</si>
  <si>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</si>
  <si>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</si>
  <si>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</si>
  <si>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</si>
  <si>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</si>
  <si>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</si>
  <si>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</si>
  <si>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</si>
  <si>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</si>
  <si>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</si>
  <si>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</si>
  <si>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</si>
  <si>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</si>
  <si>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</si>
  <si>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</si>
  <si>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</si>
  <si>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</si>
  <si>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</si>
  <si>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</si>
  <si>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</si>
  <si>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</si>
  <si>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</si>
  <si>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</si>
  <si>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</si>
  <si>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</si>
  <si>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</si>
  <si>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Tierra Blanca, Guanajuato
Estado de Flujos de Efectivo
Del 1 de Enero al 30 de Junio de 2023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</si>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</sst>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9" fillId="0" borderId="0" xfId="16" applyFont="1" applyAlignment="1">
      <alignment horizontal="center" vertical="top" wrapText="1"/>
    </xf>
    <xf numFmtId="0" fontId="9" fillId="0" borderId="0" xfId="16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A58" zoomScaleNormal="100" workbookViewId="0">
      <selection activeCell="E15" sqref="E15"/>
    </sheetView>
  </sheetViews>
  <sheetFormatPr baseColWidth="10" defaultColWidth="12" defaultRowHeight="11.25" x14ac:dyDescent="0.2"/>
  <cols>
    <col min="1" max="1" width="94.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75001208.74000001</v>
      </c>
      <c r="C4" s="16">
        <f>SUM(C5:C14)</f>
        <v>126705238.69</v>
      </c>
      <c r="D4" s="13" t="s">
        <v>38</v>
      </c>
    </row>
    <row r="5" spans="1:22" ht="11.25" customHeight="1" x14ac:dyDescent="0.2">
      <c r="A5" s="7" t="s">
        <v>3</v>
      </c>
      <c r="B5" s="17">
        <v>1131803.24</v>
      </c>
      <c r="C5" s="17">
        <v>1275153.6200000001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2062679.11</v>
      </c>
      <c r="C8" s="17">
        <v>2034757.91</v>
      </c>
      <c r="D8" s="14">
        <v>400000</v>
      </c>
    </row>
    <row r="9" spans="1:22" ht="11.25" customHeight="1" x14ac:dyDescent="0.2">
      <c r="A9" s="7" t="s">
        <v>35</v>
      </c>
      <c r="B9" s="17">
        <v>150663.64000000001</v>
      </c>
      <c r="C9" s="17">
        <v>215513.88</v>
      </c>
      <c r="D9" s="14">
        <v>500000</v>
      </c>
    </row>
    <row r="10" spans="1:22" ht="11.25" customHeight="1" x14ac:dyDescent="0.2">
      <c r="A10" s="7" t="s">
        <v>36</v>
      </c>
      <c r="B10" s="17">
        <v>142996.82</v>
      </c>
      <c r="C10" s="17">
        <v>254814.14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61608303.789999999</v>
      </c>
      <c r="C12" s="17">
        <v>122924999.14</v>
      </c>
      <c r="D12" s="14">
        <v>800000</v>
      </c>
    </row>
    <row r="13" spans="1:22" ht="11.25" customHeight="1" x14ac:dyDescent="0.2">
      <c r="A13" s="7" t="s">
        <v>41</v>
      </c>
      <c r="B13" s="17">
        <v>9904762.1400000006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47511971.389999993</v>
      </c>
      <c r="C16" s="16">
        <f>SUM(C17:C32)</f>
        <v>90748450.540000007</v>
      </c>
      <c r="D16" s="13" t="s">
        <v>38</v>
      </c>
    </row>
    <row r="17" spans="1:4" ht="11.25" customHeight="1" x14ac:dyDescent="0.2">
      <c r="A17" s="7" t="s">
        <v>8</v>
      </c>
      <c r="B17" s="17">
        <v>17095915.649999999</v>
      </c>
      <c r="C17" s="17">
        <v>35851917.130000003</v>
      </c>
      <c r="D17" s="14">
        <v>1000</v>
      </c>
    </row>
    <row r="18" spans="1:4" ht="11.25" customHeight="1" x14ac:dyDescent="0.2">
      <c r="A18" s="7" t="s">
        <v>9</v>
      </c>
      <c r="B18" s="17">
        <v>5248626.7300000004</v>
      </c>
      <c r="C18" s="17">
        <v>9012719.4700000007</v>
      </c>
      <c r="D18" s="14">
        <v>2000</v>
      </c>
    </row>
    <row r="19" spans="1:4" ht="11.25" customHeight="1" x14ac:dyDescent="0.2">
      <c r="A19" s="7" t="s">
        <v>10</v>
      </c>
      <c r="B19" s="17">
        <v>7601997.8799999999</v>
      </c>
      <c r="C19" s="17">
        <v>18845448.620000001</v>
      </c>
      <c r="D19" s="14">
        <v>3000</v>
      </c>
    </row>
    <row r="20" spans="1:4" ht="11.25" customHeight="1" x14ac:dyDescent="0.2">
      <c r="A20" s="7" t="s">
        <v>11</v>
      </c>
      <c r="B20" s="17">
        <v>3024999.98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6130000</v>
      </c>
      <c r="D21" s="14">
        <v>4200</v>
      </c>
    </row>
    <row r="22" spans="1:4" ht="11.25" customHeight="1" x14ac:dyDescent="0.2">
      <c r="A22" s="7" t="s">
        <v>42</v>
      </c>
      <c r="B22" s="17">
        <v>1662400</v>
      </c>
      <c r="C22" s="17">
        <v>3285775.33</v>
      </c>
      <c r="D22" s="14">
        <v>4300</v>
      </c>
    </row>
    <row r="23" spans="1:4" ht="11.25" customHeight="1" x14ac:dyDescent="0.2">
      <c r="A23" s="7" t="s">
        <v>12</v>
      </c>
      <c r="B23" s="17">
        <v>11123711.960000001</v>
      </c>
      <c r="C23" s="17">
        <v>13389624.57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1754319.19</v>
      </c>
      <c r="C31" s="17">
        <v>4232965.42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27489237.350000016</v>
      </c>
      <c r="C33" s="16">
        <f>C4-C16</f>
        <v>35956788.149999991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26282516.030000001</v>
      </c>
      <c r="C41" s="16">
        <f>SUM(C42:C44)</f>
        <v>8174633.5299999993</v>
      </c>
      <c r="D41" s="13" t="s">
        <v>38</v>
      </c>
    </row>
    <row r="42" spans="1:4" ht="11.25" customHeight="1" x14ac:dyDescent="0.2">
      <c r="A42" s="7" t="s">
        <v>21</v>
      </c>
      <c r="B42" s="17">
        <v>24634758.07</v>
      </c>
      <c r="C42" s="17">
        <v>7897302.6399999997</v>
      </c>
      <c r="D42" s="13">
        <v>6000</v>
      </c>
    </row>
    <row r="43" spans="1:4" ht="11.25" customHeight="1" x14ac:dyDescent="0.2">
      <c r="A43" s="7" t="s">
        <v>22</v>
      </c>
      <c r="B43" s="17">
        <v>1647757.96</v>
      </c>
      <c r="C43" s="17">
        <v>277330.89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-26282516.030000001</v>
      </c>
      <c r="C45" s="16">
        <f>C36-C41</f>
        <v>-8174633.5299999993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10661450.300000001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10661450.300000001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18033493.560000002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2025480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2025480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16008013.560000001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10661450.300000001</v>
      </c>
      <c r="C59" s="16">
        <f>C48-C54</f>
        <v>-18033493.560000002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11868171.620000016</v>
      </c>
      <c r="C61" s="16">
        <f>C59+C45+C33</f>
        <v>9748661.0599999875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27402912.829999998</v>
      </c>
      <c r="C63" s="16">
        <v>17654251.77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10" ht="11.25" customHeight="1" x14ac:dyDescent="0.2">
      <c r="A65" s="4" t="s">
        <v>33</v>
      </c>
      <c r="B65" s="16">
        <v>39271084.450000003</v>
      </c>
      <c r="C65" s="16">
        <v>27402912.829999998</v>
      </c>
      <c r="D65" s="13" t="s">
        <v>38</v>
      </c>
    </row>
    <row r="66" spans="1:10" ht="11.25" customHeight="1" x14ac:dyDescent="0.2">
      <c r="A66" s="10"/>
      <c r="B66" s="11"/>
      <c r="C66" s="12"/>
    </row>
    <row r="68" spans="1:10" ht="27.75" customHeight="1" x14ac:dyDescent="0.2">
      <c r="A68" s="22" t="s">
        <v>47</v>
      </c>
      <c r="B68" s="23"/>
      <c r="C68" s="23"/>
    </row>
    <row r="71" spans="1:10" ht="15" customHeight="1" x14ac:dyDescent="0.2">
      <c r="A71" s="24" t="s">
        <v>58</v>
      </c>
      <c r="B71" s="24"/>
      <c r="C71" s="24"/>
      <c r="D71" s="25"/>
      <c r="E71" s="25"/>
      <c r="F71" s="25"/>
      <c r="G71" s="25"/>
      <c r="H71" s="25"/>
      <c r="I71" s="25"/>
      <c r="J71" s="25"/>
    </row>
    <row r="72" spans="1:10" ht="15" customHeight="1" x14ac:dyDescent="0.2">
      <c r="A72" s="24" t="s">
        <v>59</v>
      </c>
      <c r="B72" s="24"/>
      <c r="C72" s="24"/>
      <c r="D72" s="25"/>
      <c r="E72" s="25"/>
      <c r="F72" s="25"/>
      <c r="G72" s="25"/>
      <c r="H72" s="25"/>
      <c r="I72" s="25"/>
      <c r="J72" s="25"/>
    </row>
  </sheetData>
  <sheetProtection formatCells="0" formatColumns="0" formatRows="0" autoFilter="0"/>
  <mergeCells count="4">
    <mergeCell ref="A1:C1"/>
    <mergeCell ref="A68:C68"/>
    <mergeCell ref="A71:C71"/>
    <mergeCell ref="A72:C72"/>
  </mergeCells>
  <pageMargins left="0.43" right="0.36" top="0.55118110236220474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2023-08-11T19:21:53Z</cp:lastPrinted>
  <dcterms:created xsi:type="dcterms:W3CDTF">2012-12-11T20:31:36Z</dcterms:created>
  <dcterms:modified xsi:type="dcterms:W3CDTF">2023-08-11T19:22:29Z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