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PARA RETRABAJAR\ASEG\"/>
    </mc:Choice>
  </mc:AlternateContent>
  <bookViews>
    <workbookView xWindow="1920" yWindow="1890" windowWidth="19125" windowHeight="100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B59" i="2"/>
  <c r="C55" i="2"/>
  <c r="C54" i="2" s="1"/>
  <c r="C59" i="2" s="1"/>
  <c r="B55" i="2"/>
  <c r="B54" i="2" s="1"/>
  <c r="C49" i="2"/>
  <c r="B49" i="2"/>
  <c r="B48" i="2" s="1"/>
  <c r="C48" i="2"/>
  <c r="C41" i="2"/>
  <c r="C45" i="2" s="1"/>
  <c r="B45" i="2"/>
  <c r="B41" i="2"/>
  <c r="C36" i="2" l="1"/>
  <c r="B36" i="2"/>
  <c r="C33" i="2"/>
  <c r="B33" i="2"/>
  <c r="C16" i="2"/>
  <c r="B16" i="2"/>
  <c r="C4" i="2"/>
  <c r="B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<sst xmlns="http://schemas.openxmlformats.org/spreadsheetml/2006/main" count="58" uniqueCount="50">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</sst>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4" xfId="8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1322120</v>
      </c>
      <c r="C4" s="7">
        <f>SUM(C5:C14)</f>
        <v>5924571.71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17120</v>
      </c>
      <c r="C11" s="9">
        <v>94565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1305000</v>
      </c>
      <c r="C13" s="9">
        <v>5830006.71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1059707.6599999999</v>
      </c>
      <c r="C16" s="7">
        <f>SUM(C17:C32)</f>
        <v>5333698.6500000004</v>
      </c>
    </row>
    <row r="17" spans="1:3" ht="11.25" customHeight="1" x14ac:dyDescent="0.2">
      <c r="A17" s="8" t="s">
        <v>14</v>
      </c>
      <c r="B17" s="20">
        <v>815956.38</v>
      </c>
      <c r="C17" s="20">
        <v>3714066.81</v>
      </c>
    </row>
    <row r="18" spans="1:3" ht="11.25" customHeight="1" x14ac:dyDescent="0.2">
      <c r="A18" s="8" t="s">
        <v>15</v>
      </c>
      <c r="B18" s="20">
        <v>115474.95</v>
      </c>
      <c r="C18" s="20">
        <v>755031.05</v>
      </c>
    </row>
    <row r="19" spans="1:3" ht="11.25" customHeight="1" x14ac:dyDescent="0.2">
      <c r="A19" s="8" t="s">
        <v>16</v>
      </c>
      <c r="B19" s="20">
        <v>113052.87</v>
      </c>
      <c r="C19" s="20">
        <v>700219.57</v>
      </c>
    </row>
    <row r="20" spans="1:3" ht="11.25" customHeight="1" x14ac:dyDescent="0.2">
      <c r="A20" s="8" t="s">
        <v>17</v>
      </c>
      <c r="B20" s="20">
        <v>0</v>
      </c>
      <c r="C20" s="20">
        <v>0</v>
      </c>
    </row>
    <row r="21" spans="1:3" ht="11.25" customHeight="1" x14ac:dyDescent="0.2">
      <c r="A21" s="8" t="s">
        <v>18</v>
      </c>
      <c r="B21" s="20">
        <v>0</v>
      </c>
      <c r="C21" s="20">
        <v>0</v>
      </c>
    </row>
    <row r="22" spans="1:3" ht="11.25" customHeight="1" x14ac:dyDescent="0.2">
      <c r="A22" s="8" t="s">
        <v>19</v>
      </c>
      <c r="B22" s="20">
        <v>0</v>
      </c>
      <c r="C22" s="20">
        <v>0</v>
      </c>
    </row>
    <row r="23" spans="1:3" ht="11.25" customHeight="1" x14ac:dyDescent="0.2">
      <c r="A23" s="8" t="s">
        <v>20</v>
      </c>
      <c r="B23" s="20">
        <v>15223.46</v>
      </c>
      <c r="C23" s="20">
        <v>164381.22</v>
      </c>
    </row>
    <row r="24" spans="1:3" ht="11.25" customHeight="1" x14ac:dyDescent="0.2">
      <c r="A24" s="8" t="s">
        <v>21</v>
      </c>
      <c r="B24" s="20">
        <v>0</v>
      </c>
      <c r="C24" s="20">
        <v>0</v>
      </c>
    </row>
    <row r="25" spans="1:3" ht="11.25" customHeight="1" x14ac:dyDescent="0.2">
      <c r="A25" s="8" t="s">
        <v>22</v>
      </c>
      <c r="B25" s="20">
        <v>0</v>
      </c>
      <c r="C25" s="20">
        <v>0</v>
      </c>
    </row>
    <row r="26" spans="1:3" ht="11.25" customHeight="1" x14ac:dyDescent="0.2">
      <c r="A26" s="8" t="s">
        <v>23</v>
      </c>
      <c r="B26" s="20">
        <v>0</v>
      </c>
      <c r="C26" s="20">
        <v>0</v>
      </c>
    </row>
    <row r="27" spans="1:3" ht="11.25" customHeight="1" x14ac:dyDescent="0.2">
      <c r="A27" s="8" t="s">
        <v>24</v>
      </c>
      <c r="B27" s="20">
        <v>0</v>
      </c>
      <c r="C27" s="20">
        <v>0</v>
      </c>
    </row>
    <row r="28" spans="1:3" ht="11.25" customHeight="1" x14ac:dyDescent="0.2">
      <c r="A28" s="8" t="s">
        <v>25</v>
      </c>
      <c r="B28" s="20">
        <v>0</v>
      </c>
      <c r="C28" s="20">
        <v>0</v>
      </c>
    </row>
    <row r="29" spans="1:3" ht="11.25" customHeight="1" x14ac:dyDescent="0.2">
      <c r="A29" s="8" t="s">
        <v>26</v>
      </c>
      <c r="B29" s="20">
        <v>0</v>
      </c>
      <c r="C29" s="20">
        <v>0</v>
      </c>
    </row>
    <row r="30" spans="1:3" ht="11.25" customHeight="1" x14ac:dyDescent="0.2">
      <c r="A30" s="8" t="s">
        <v>27</v>
      </c>
      <c r="B30" s="20">
        <v>0</v>
      </c>
      <c r="C30" s="20">
        <v>0</v>
      </c>
    </row>
    <row r="31" spans="1:3" ht="11.25" customHeight="1" x14ac:dyDescent="0.2">
      <c r="A31" s="8" t="s">
        <v>28</v>
      </c>
      <c r="B31" s="20">
        <v>0</v>
      </c>
      <c r="C31" s="20">
        <v>0</v>
      </c>
    </row>
    <row r="32" spans="1:3" ht="11.25" customHeight="1" x14ac:dyDescent="0.2">
      <c r="A32" s="8" t="s">
        <v>29</v>
      </c>
      <c r="B32" s="20">
        <v>0</v>
      </c>
      <c r="C32" s="20">
        <v>0</v>
      </c>
    </row>
    <row r="33" spans="1:3" ht="11.25" customHeight="1" x14ac:dyDescent="0.2">
      <c r="A33" s="4" t="s">
        <v>30</v>
      </c>
      <c r="B33" s="7">
        <f>B4-B16</f>
        <v>262412.34000000008</v>
      </c>
      <c r="C33" s="7">
        <f>C4-C16</f>
        <v>590873.05999999959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41442</v>
      </c>
      <c r="C41" s="7">
        <f>SUM(C42:C44)</f>
        <v>50300.01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41442</v>
      </c>
      <c r="C43" s="9">
        <v>50300.01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-41442</v>
      </c>
      <c r="C45" s="7">
        <f>C36-C41</f>
        <v>-50300.01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0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SUM(B55:B58)</f>
        <v>60744.02</v>
      </c>
      <c r="C54" s="7">
        <f>SUM(C55:C58)</f>
        <v>87485.14</v>
      </c>
    </row>
    <row r="55" spans="1:3" ht="11.25" customHeight="1" x14ac:dyDescent="0.2">
      <c r="A55" s="8" t="s">
        <v>42</v>
      </c>
      <c r="B55" s="9">
        <f>SUM(B56:B57)</f>
        <v>0</v>
      </c>
      <c r="C55" s="9">
        <f>SUM(C56:C57)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60744.02</v>
      </c>
      <c r="C58" s="9">
        <v>87485.14</v>
      </c>
    </row>
    <row r="59" spans="1:3" ht="11.25" customHeight="1" x14ac:dyDescent="0.2">
      <c r="A59" s="4" t="s">
        <v>44</v>
      </c>
      <c r="B59" s="7">
        <f>B48-B54</f>
        <v>-60744.02</v>
      </c>
      <c r="C59" s="7">
        <f>C48-C54</f>
        <v>-87485.14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160226.32000000009</v>
      </c>
      <c r="C61" s="7">
        <f>C59+C45+C33</f>
        <v>453087.90999999957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1170829.6200000001</v>
      </c>
      <c r="C63" s="7">
        <v>717741.71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1331055.94</v>
      </c>
      <c r="C65" s="7">
        <v>1170829.6200000001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DIF-CONTABILIDAD</cp:lastModifiedBy>
  <cp:revision/>
  <dcterms:created xsi:type="dcterms:W3CDTF">2012-12-11T20:31:36Z</dcterms:created>
  <dcterms:modified xsi:type="dcterms:W3CDTF">2024-05-08T21:50:12Z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