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<sst xmlns="http://schemas.openxmlformats.org/spreadsheetml/2006/main" count="92" uniqueCount="58">
  <si>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</si>
  <si>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</si>
  <si>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</si>
  <si>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</si>
  <si>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</si>
  <si>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</si>
  <si>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</si>
  <si>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</si>
  <si>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</si>
  <si>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</si>
  <si>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</si>
  <si>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</si>
  <si>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</si>
  <si>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</si>
  <si>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</si>
  <si>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</si>
  <si>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</si>
  <si>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</si>
  <si>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</si>
  <si>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</si>
  <si>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</si>
  <si>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</si>
  <si>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</si>
  <si>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</si>
  <si>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</si>
  <si>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</si>
  <si>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</si>
  <si>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</si>
  <si>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</si>
  <si>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</si>
  <si>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</si>
  <si>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</si>
  <si>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</si>
  <si>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</si>
  <si>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</si>
  <si>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</si>
  <si>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</si>
  <si>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</si>
  <si>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</si>
  <si>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</si>
  <si>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</si>
  <si>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</si>
  <si>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</si>
  <si>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</si>
  <si>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</si>
  <si>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</si>
  <si>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</si>
  <si>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</si>
  <si>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</si>
  <si>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</si>
  <si>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</si>
  <si>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</si>
  <si>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</si>
  <si>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</si>
  <si>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</si>
  <si>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</si>
  <si>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</si>
  <si>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 Desarrollo Integral de la Familia del Municipio de Tierra Blanca, Gto.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</si>
</sst>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B43" sqref="B4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4636860.03</v>
      </c>
      <c r="C4" s="16">
        <f>SUM(C5:C14)</f>
        <v>6362660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21360</v>
      </c>
      <c r="C11" s="17">
        <v>6660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4537500.03</v>
      </c>
      <c r="C13" s="17">
        <v>6200000</v>
      </c>
      <c r="D13" s="14">
        <v>900000</v>
      </c>
    </row>
    <row r="14" spans="1:22" ht="11.25" customHeight="1" x14ac:dyDescent="0.2">
      <c r="A14" s="7" t="s">
        <v>6</v>
      </c>
      <c r="B14" s="17">
        <v>78000</v>
      </c>
      <c r="C14" s="17">
        <v>156000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3908852.58</v>
      </c>
      <c r="C16" s="16">
        <f>SUM(C17:C32)</f>
        <v>6251512.6500000004</v>
      </c>
      <c r="D16" s="13" t="s">
        <v>39</v>
      </c>
    </row>
    <row r="17" spans="1:4" ht="11.25" customHeight="1" x14ac:dyDescent="0.2">
      <c r="A17" s="7" t="s">
        <v>8</v>
      </c>
      <c r="B17" s="17">
        <v>3220297.13</v>
      </c>
      <c r="C17" s="17">
        <v>4798820.9400000004</v>
      </c>
      <c r="D17" s="14">
        <v>1000</v>
      </c>
    </row>
    <row r="18" spans="1:4" ht="11.25" customHeight="1" x14ac:dyDescent="0.2">
      <c r="A18" s="7" t="s">
        <v>9</v>
      </c>
      <c r="B18" s="17">
        <v>304992.53000000003</v>
      </c>
      <c r="C18" s="17">
        <v>467021.58</v>
      </c>
      <c r="D18" s="14">
        <v>2000</v>
      </c>
    </row>
    <row r="19" spans="1:4" ht="11.25" customHeight="1" x14ac:dyDescent="0.2">
      <c r="A19" s="7" t="s">
        <v>10</v>
      </c>
      <c r="B19" s="17">
        <v>341466.92</v>
      </c>
      <c r="C19" s="17">
        <v>862516.93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42096</v>
      </c>
      <c r="C23" s="17">
        <v>123153.2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728007.45000000019</v>
      </c>
      <c r="C33" s="16">
        <f>C4-C16</f>
        <v>111147.34999999963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247900</v>
      </c>
      <c r="C41" s="16">
        <f>SUM(C42:C44)</f>
        <v>59088.4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247900</v>
      </c>
      <c r="C43" s="17">
        <v>59088.4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-247900</v>
      </c>
      <c r="C45" s="16">
        <f>C36-C41</f>
        <v>-59088.4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20174.68</v>
      </c>
      <c r="C54" s="16">
        <f>SUM(C55+C58)</f>
        <v>341000.61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20174.68</v>
      </c>
      <c r="C58" s="17">
        <v>341000.61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-20174.68</v>
      </c>
      <c r="C59" s="16">
        <f>C48-C54</f>
        <v>-341000.61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459932.77000000019</v>
      </c>
      <c r="C61" s="16">
        <f>C59+C45+C33</f>
        <v>-288941.66000000038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580118.57999999996</v>
      </c>
      <c r="C63" s="16">
        <v>869060.24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1040051.35</v>
      </c>
      <c r="C65" s="16">
        <v>580118.57999999996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2022-10-28T23:24:34Z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