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<sst xmlns="http://schemas.openxmlformats.org/spreadsheetml/2006/main" count="94" uniqueCount="60">
  <si>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</si>
  <si>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</si>
  <si>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</si>
  <si>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</si>
  <si>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</si>
  <si>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</si>
  <si>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</si>
  <si>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</si>
  <si>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</si>
  <si>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</si>
  <si>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</si>
  <si>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</si>
  <si>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</si>
  <si>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</si>
  <si>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</si>
  <si>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</si>
  <si>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</si>
  <si>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</si>
  <si>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</si>
  <si>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</si>
  <si>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</si>
  <si>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</si>
  <si>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</si>
  <si>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</si>
  <si>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</si>
  <si>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</si>
  <si>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</si>
  <si>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</si>
  <si>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</si>
  <si>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</si>
  <si>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</si>
  <si>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</si>
  <si>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</si>
  <si>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</si>
  <si>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</si>
  <si>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</si>
  <si>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</si>
  <si>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</si>
  <si>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</si>
  <si>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</si>
  <si>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</si>
  <si>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</si>
  <si>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</si>
  <si>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</si>
  <si>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</si>
  <si>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</si>
  <si>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</si>
  <si>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</si>
  <si>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</si>
  <si>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</si>
  <si>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</si>
  <si>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</si>
  <si>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</si>
  <si>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</si>
  <si>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</si>
  <si>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</si>
  <si>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</si>
  <si>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Tierra Blanca, Guanajuato
Estado de Flujos de Efectivo
Del 1 de Enero al 30 de Septiembre de 2022
(Cifras en Pesos)</t>
  </si>
  <si>
    <t xml:space="preserve">Lic. Rómulo García Cabrera                           C.P. Jorge Alejandro Ceballos Briones                                  Ing. Ana Maribel Prado Cruz
</t>
  </si>
  <si>
    <t xml:space="preserve">           Presidente Municipal                                            Tesorero Municipal      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</si>
</sst>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topLeftCell="A49" zoomScaleNormal="100" workbookViewId="0">
      <selection activeCell="E57" sqref="E57"/>
    </sheetView>
  </sheetViews>
  <sheetFormatPr baseColWidth="10" defaultColWidth="12" defaultRowHeight="11.25" x14ac:dyDescent="0.2"/>
  <cols>
    <col min="1" max="1" width="85.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89723701.329999998</v>
      </c>
      <c r="C4" s="16">
        <f>SUM(C5:C14)</f>
        <v>116950966.59</v>
      </c>
      <c r="D4" s="13" t="s">
        <v>39</v>
      </c>
    </row>
    <row r="5" spans="1:22" ht="11.25" customHeight="1" x14ac:dyDescent="0.2">
      <c r="A5" s="7" t="s">
        <v>3</v>
      </c>
      <c r="B5" s="17">
        <v>1203097.83</v>
      </c>
      <c r="C5" s="17">
        <v>1185785.82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1565.85</v>
      </c>
      <c r="D7" s="14">
        <v>300000</v>
      </c>
    </row>
    <row r="8" spans="1:22" ht="11.25" customHeight="1" x14ac:dyDescent="0.2">
      <c r="A8" s="7" t="s">
        <v>5</v>
      </c>
      <c r="B8" s="17">
        <v>1630016.04</v>
      </c>
      <c r="C8" s="17">
        <v>1949252.17</v>
      </c>
      <c r="D8" s="14">
        <v>400000</v>
      </c>
    </row>
    <row r="9" spans="1:22" ht="11.25" customHeight="1" x14ac:dyDescent="0.2">
      <c r="A9" s="7" t="s">
        <v>36</v>
      </c>
      <c r="B9" s="17">
        <v>120504.52</v>
      </c>
      <c r="C9" s="17">
        <v>138321.68</v>
      </c>
      <c r="D9" s="14">
        <v>500000</v>
      </c>
    </row>
    <row r="10" spans="1:22" ht="11.25" customHeight="1" x14ac:dyDescent="0.2">
      <c r="A10" s="7" t="s">
        <v>37</v>
      </c>
      <c r="B10" s="17">
        <v>265343.07</v>
      </c>
      <c r="C10" s="17">
        <v>724402.6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86504739.870000005</v>
      </c>
      <c r="C12" s="17">
        <v>112951638.47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55801901.539999999</v>
      </c>
      <c r="C16" s="16">
        <f>SUM(C17:C32)</f>
        <v>74851577.730000004</v>
      </c>
      <c r="D16" s="13" t="s">
        <v>39</v>
      </c>
    </row>
    <row r="17" spans="1:4" ht="11.25" customHeight="1" x14ac:dyDescent="0.2">
      <c r="A17" s="7" t="s">
        <v>8</v>
      </c>
      <c r="B17" s="17">
        <v>23865184.879999999</v>
      </c>
      <c r="C17" s="17">
        <v>32765479.66</v>
      </c>
      <c r="D17" s="14">
        <v>1000</v>
      </c>
    </row>
    <row r="18" spans="1:4" ht="11.25" customHeight="1" x14ac:dyDescent="0.2">
      <c r="A18" s="7" t="s">
        <v>9</v>
      </c>
      <c r="B18" s="17">
        <v>6392271.6600000001</v>
      </c>
      <c r="C18" s="17">
        <v>6064496.2699999996</v>
      </c>
      <c r="D18" s="14">
        <v>2000</v>
      </c>
    </row>
    <row r="19" spans="1:4" ht="11.25" customHeight="1" x14ac:dyDescent="0.2">
      <c r="A19" s="7" t="s">
        <v>10</v>
      </c>
      <c r="B19" s="17">
        <v>9027693.9800000004</v>
      </c>
      <c r="C19" s="17">
        <v>10759593.09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4617500.03</v>
      </c>
      <c r="C21" s="17">
        <v>6290000</v>
      </c>
      <c r="D21" s="14">
        <v>4200</v>
      </c>
    </row>
    <row r="22" spans="1:4" ht="11.25" customHeight="1" x14ac:dyDescent="0.2">
      <c r="A22" s="7" t="s">
        <v>43</v>
      </c>
      <c r="B22" s="17">
        <v>3285775.33</v>
      </c>
      <c r="C22" s="17">
        <v>3091944.01</v>
      </c>
      <c r="D22" s="14">
        <v>4300</v>
      </c>
    </row>
    <row r="23" spans="1:4" ht="11.25" customHeight="1" x14ac:dyDescent="0.2">
      <c r="A23" s="7" t="s">
        <v>13</v>
      </c>
      <c r="B23" s="17">
        <v>4410510.24</v>
      </c>
      <c r="C23" s="17">
        <v>14944128.300000001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4202965.42</v>
      </c>
      <c r="C31" s="17">
        <v>935936.4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33921799.789999999</v>
      </c>
      <c r="C33" s="16">
        <f>C4-C16</f>
        <v>42099388.859999999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2679396.5699999998</v>
      </c>
      <c r="C41" s="16">
        <f>SUM(C42:C44)</f>
        <v>40690077.380000003</v>
      </c>
      <c r="D41" s="13" t="s">
        <v>39</v>
      </c>
    </row>
    <row r="42" spans="1:4" ht="11.25" customHeight="1" x14ac:dyDescent="0.2">
      <c r="A42" s="7" t="s">
        <v>22</v>
      </c>
      <c r="B42" s="17">
        <v>2588215.0699999998</v>
      </c>
      <c r="C42" s="17">
        <v>39434957.090000004</v>
      </c>
      <c r="D42" s="13">
        <v>6000</v>
      </c>
    </row>
    <row r="43" spans="1:4" ht="11.25" customHeight="1" x14ac:dyDescent="0.2">
      <c r="A43" s="7" t="s">
        <v>23</v>
      </c>
      <c r="B43" s="17">
        <v>91181.5</v>
      </c>
      <c r="C43" s="17">
        <v>1255120.29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-2679396.5699999998</v>
      </c>
      <c r="C45" s="16">
        <f>C36-C41</f>
        <v>-40690077.380000003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2000000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2000000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2000000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5403505.2699999996</v>
      </c>
      <c r="C54" s="16">
        <f>SUM(C55+C58)</f>
        <v>7890101.0899999999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2025480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2025480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3378025.27</v>
      </c>
      <c r="C58" s="17">
        <v>7890101.0899999999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-5403505.2699999996</v>
      </c>
      <c r="C59" s="16">
        <f>C48-C54</f>
        <v>-5890101.0899999999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25838897.949999999</v>
      </c>
      <c r="C61" s="16">
        <f>C59+C45+C33</f>
        <v>-4480789.6099999994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17654251.77</v>
      </c>
      <c r="C63" s="16">
        <v>22135041.379999999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43493149.719999999</v>
      </c>
      <c r="C65" s="16">
        <v>17654251.77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  <row r="70" spans="1:4" ht="15" x14ac:dyDescent="0.2">
      <c r="A70" s="24" t="s">
        <v>58</v>
      </c>
      <c r="B70" s="25"/>
      <c r="C70" s="25"/>
    </row>
    <row r="71" spans="1:4" ht="15" x14ac:dyDescent="0.2">
      <c r="A71" s="26" t="s">
        <v>59</v>
      </c>
      <c r="B71" s="27"/>
      <c r="C71" s="27"/>
    </row>
  </sheetData>
  <sheetProtection formatCells="0" formatColumns="0" formatRows="0" autoFilter="0"/>
  <mergeCells count="4">
    <mergeCell ref="A1:C1"/>
    <mergeCell ref="A68:C68"/>
    <mergeCell ref="A70:C70"/>
    <mergeCell ref="A71:C71"/>
  </mergeCells>
  <pageMargins left="0.53" right="0.2" top="0.41" bottom="0.2" header="0.31496062992125984" footer="0.31496062992125984"/>
  <pageSetup scale="94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2022-10-21T18:48:44Z</cp:lastPrinted>
  <dcterms:created xsi:type="dcterms:W3CDTF">2012-12-11T20:31:36Z</dcterms:created>
  <dcterms:modified xsi:type="dcterms:W3CDTF">2022-10-21T18:48:59Z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