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D3" i="2"/>
  <c r="E12" i="2"/>
  <c r="F12" i="2"/>
  <c r="C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<sst xmlns="http://schemas.openxmlformats.org/spreadsheetml/2006/main" count="27" uniqueCount="27">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</sst>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408678651.68000001</v>
      </c>
      <c r="C3" s="8">
        <f t="shared" ref="C3:F3" si="0">C4+C12</f>
        <v>869980546.25</v>
      </c>
      <c r="D3" s="8">
        <f t="shared" si="0"/>
        <v>791065522.00999999</v>
      </c>
      <c r="E3" s="8">
        <f t="shared" si="0"/>
        <v>487593675.91999996</v>
      </c>
      <c r="F3" s="8">
        <f t="shared" si="0"/>
        <v>78915024.24000001</v>
      </c>
    </row>
    <row r="4" spans="1:6" x14ac:dyDescent="0.2">
      <c r="A4" s="5" t="s">
        <v>4</v>
      </c>
      <c r="B4" s="8">
        <f>SUM(B5:B11)</f>
        <v>43932206.019999996</v>
      </c>
      <c r="C4" s="8">
        <f>SUM(C5:C11)</f>
        <v>747764686.25999999</v>
      </c>
      <c r="D4" s="8">
        <f>SUM(D5:D11)</f>
        <v>729366156.13999999</v>
      </c>
      <c r="E4" s="8">
        <f>SUM(E5:E11)</f>
        <v>62330736.140000001</v>
      </c>
      <c r="F4" s="8">
        <f>SUM(F5:F11)</f>
        <v>18398530.119999997</v>
      </c>
    </row>
    <row r="5" spans="1:6" x14ac:dyDescent="0.2">
      <c r="A5" s="6" t="s">
        <v>5</v>
      </c>
      <c r="B5" s="9">
        <v>27402912.829999998</v>
      </c>
      <c r="C5" s="9">
        <v>360288101.06</v>
      </c>
      <c r="D5" s="9">
        <v>335956977.51999998</v>
      </c>
      <c r="E5" s="9">
        <v>51734036.369999997</v>
      </c>
      <c r="F5" s="9">
        <f t="shared" ref="F5:F11" si="1">E5-B5</f>
        <v>24331123.539999999</v>
      </c>
    </row>
    <row r="6" spans="1:6" x14ac:dyDescent="0.2">
      <c r="A6" s="6" t="s">
        <v>6</v>
      </c>
      <c r="B6" s="9">
        <v>1455938.46</v>
      </c>
      <c r="C6" s="9">
        <v>342271311.98000002</v>
      </c>
      <c r="D6" s="9">
        <v>342296419.50999999</v>
      </c>
      <c r="E6" s="9">
        <v>1430830.93</v>
      </c>
      <c r="F6" s="9">
        <f t="shared" si="1"/>
        <v>-25107.530000000028</v>
      </c>
    </row>
    <row r="7" spans="1:6" x14ac:dyDescent="0.2">
      <c r="A7" s="6" t="s">
        <v>7</v>
      </c>
      <c r="B7" s="9">
        <v>15055804.73</v>
      </c>
      <c r="C7" s="9">
        <v>45205273.219999999</v>
      </c>
      <c r="D7" s="9">
        <v>51112759.109999999</v>
      </c>
      <c r="E7" s="9">
        <v>9148318.8399999999</v>
      </c>
      <c r="F7" s="9">
        <f t="shared" si="1"/>
        <v>-5907485.8900000006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364746445.66000003</v>
      </c>
      <c r="C12" s="8">
        <f>SUM(C13:C21)</f>
        <v>122215859.99000001</v>
      </c>
      <c r="D12" s="8">
        <f>SUM(D13:D21)</f>
        <v>61699365.869999997</v>
      </c>
      <c r="E12" s="8">
        <f>SUM(E13:E21)</f>
        <v>425262939.77999997</v>
      </c>
      <c r="F12" s="8">
        <f>SUM(F13:F21)</f>
        <v>60516494.120000005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v>18236.63</v>
      </c>
      <c r="F14" s="10">
        <f t="shared" si="2"/>
        <v>0</v>
      </c>
    </row>
    <row r="15" spans="1:6" x14ac:dyDescent="0.2">
      <c r="A15" s="6" t="s">
        <v>13</v>
      </c>
      <c r="B15" s="10">
        <v>338447385.74000001</v>
      </c>
      <c r="C15" s="10">
        <v>115278736.23</v>
      </c>
      <c r="D15" s="10">
        <v>57951631.990000002</v>
      </c>
      <c r="E15" s="10">
        <v>395774489.98000002</v>
      </c>
      <c r="F15" s="10">
        <f t="shared" si="2"/>
        <v>57327104.24000001</v>
      </c>
    </row>
    <row r="16" spans="1:6" x14ac:dyDescent="0.2">
      <c r="A16" s="6" t="s">
        <v>14</v>
      </c>
      <c r="B16" s="9">
        <v>22249137.969999999</v>
      </c>
      <c r="C16" s="9">
        <v>6937123.7599999998</v>
      </c>
      <c r="D16" s="9">
        <v>2644682.9</v>
      </c>
      <c r="E16" s="9">
        <v>26541578.829999998</v>
      </c>
      <c r="F16" s="9">
        <f t="shared" si="2"/>
        <v>4292440.8599999994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v>387224.3</v>
      </c>
      <c r="F17" s="9">
        <f t="shared" si="2"/>
        <v>0</v>
      </c>
    </row>
    <row r="18" spans="1:6" x14ac:dyDescent="0.2">
      <c r="A18" s="6" t="s">
        <v>16</v>
      </c>
      <c r="B18" s="9">
        <v>-9457998</v>
      </c>
      <c r="C18" s="9">
        <v>0</v>
      </c>
      <c r="D18" s="9">
        <v>1103050.98</v>
      </c>
      <c r="E18" s="9">
        <v>-10561048.98</v>
      </c>
      <c r="F18" s="9">
        <f t="shared" si="2"/>
        <v>-1103050.9800000004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v>13102459.02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2024-02-29T16:31:13Z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