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FORMATOS SAP 1ER TRIM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E12" i="2"/>
  <c r="B3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<sst xmlns="http://schemas.openxmlformats.org/spreadsheetml/2006/main" count="27" uniqueCount="27">
  <si>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</si>
  <si>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</si>
  <si>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</si>
  <si>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</si>
  <si>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</si>
  <si>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</si>
  <si>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</si>
  <si>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</si>
  <si>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</si>
  <si>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</si>
  <si>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</si>
  <si>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</si>
  <si>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</si>
  <si>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</si>
  <si>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</si>
  <si>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</si>
  <si>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</si>
  <si>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</si>
  <si>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</si>
  <si>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</si>
  <si>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</si>
  <si>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</si>
  <si>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</si>
  <si>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</si>
  <si>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</si>
  <si>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</si>
  <si>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 Desarrollo Integral de la Familia del Municipio de Tierra Blanca, Gto.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</si>
</sst>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G9" sqref="G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2933728.34</v>
      </c>
      <c r="C3" s="11">
        <f t="shared" ref="C3:F3" si="0">C4+C12</f>
        <v>3057715.56</v>
      </c>
      <c r="D3" s="11">
        <f t="shared" si="0"/>
        <v>2846047.55</v>
      </c>
      <c r="E3" s="11">
        <f t="shared" si="0"/>
        <v>3145396.3499999996</v>
      </c>
      <c r="F3" s="11">
        <f t="shared" si="0"/>
        <v>211668.00999999978</v>
      </c>
    </row>
    <row r="4" spans="1:6" x14ac:dyDescent="0.2">
      <c r="A4" s="5" t="s">
        <v>4</v>
      </c>
      <c r="B4" s="11">
        <f>SUM(B5:B11)</f>
        <v>2367151.41</v>
      </c>
      <c r="C4" s="11">
        <f>SUM(C5:C11)</f>
        <v>2866231.56</v>
      </c>
      <c r="D4" s="11">
        <f>SUM(D5:D11)</f>
        <v>2696005.55</v>
      </c>
      <c r="E4" s="11">
        <f>SUM(E5:E11)</f>
        <v>2537377.42</v>
      </c>
      <c r="F4" s="11">
        <f>SUM(F5:F11)</f>
        <v>170226.00999999978</v>
      </c>
    </row>
    <row r="5" spans="1:6" x14ac:dyDescent="0.2">
      <c r="A5" s="6" t="s">
        <v>5</v>
      </c>
      <c r="B5" s="12">
        <v>1170829.6200000001</v>
      </c>
      <c r="C5" s="12">
        <v>1481931.47</v>
      </c>
      <c r="D5" s="12">
        <v>1321705.1499999999</v>
      </c>
      <c r="E5" s="12">
        <f>B5+C5-D5</f>
        <v>1331055.94</v>
      </c>
      <c r="F5" s="12">
        <f t="shared" ref="F5:F11" si="1">E5-B5</f>
        <v>160226.31999999983</v>
      </c>
    </row>
    <row r="6" spans="1:6" x14ac:dyDescent="0.2">
      <c r="A6" s="6" t="s">
        <v>6</v>
      </c>
      <c r="B6" s="12">
        <v>1180376.79</v>
      </c>
      <c r="C6" s="12">
        <v>1384300.09</v>
      </c>
      <c r="D6" s="12">
        <v>1374300.4</v>
      </c>
      <c r="E6" s="12">
        <f t="shared" ref="E6:E11" si="2">B6+C6-D6</f>
        <v>1190376.48</v>
      </c>
      <c r="F6" s="12">
        <f t="shared" si="1"/>
        <v>9999.6899999999441</v>
      </c>
    </row>
    <row r="7" spans="1:6" x14ac:dyDescent="0.2">
      <c r="A7" s="6" t="s">
        <v>7</v>
      </c>
      <c r="B7" s="12">
        <v>0</v>
      </c>
      <c r="C7" s="12">
        <v>0</v>
      </c>
      <c r="D7" s="12">
        <v>0</v>
      </c>
      <c r="E7" s="12">
        <f t="shared" si="2"/>
        <v>0</v>
      </c>
      <c r="F7" s="12">
        <f t="shared" si="1"/>
        <v>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15945</v>
      </c>
      <c r="C9" s="12">
        <v>0</v>
      </c>
      <c r="D9" s="12">
        <v>0</v>
      </c>
      <c r="E9" s="12">
        <f t="shared" si="2"/>
        <v>15945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566576.92999999993</v>
      </c>
      <c r="C12" s="11">
        <f>SUM(C13:C21)</f>
        <v>191484</v>
      </c>
      <c r="D12" s="11">
        <f>SUM(D13:D21)</f>
        <v>150042</v>
      </c>
      <c r="E12" s="11">
        <f>SUM(E13:E21)</f>
        <v>608018.92999999993</v>
      </c>
      <c r="F12" s="11">
        <f>SUM(F13:F21)</f>
        <v>41442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0</v>
      </c>
      <c r="C15" s="13">
        <v>0</v>
      </c>
      <c r="D15" s="13">
        <v>0</v>
      </c>
      <c r="E15" s="13">
        <f t="shared" si="4"/>
        <v>0</v>
      </c>
      <c r="F15" s="13">
        <f t="shared" si="3"/>
        <v>0</v>
      </c>
    </row>
    <row r="16" spans="1:6" x14ac:dyDescent="0.2">
      <c r="A16" s="6" t="s">
        <v>14</v>
      </c>
      <c r="B16" s="12">
        <v>1530156.56</v>
      </c>
      <c r="C16" s="12">
        <v>191484</v>
      </c>
      <c r="D16" s="12">
        <v>150042</v>
      </c>
      <c r="E16" s="12">
        <f t="shared" si="4"/>
        <v>1571598.56</v>
      </c>
      <c r="F16" s="12">
        <f t="shared" si="3"/>
        <v>41442</v>
      </c>
    </row>
    <row r="17" spans="1:6" x14ac:dyDescent="0.2">
      <c r="A17" s="6" t="s">
        <v>15</v>
      </c>
      <c r="B17" s="12">
        <v>5788.4</v>
      </c>
      <c r="C17" s="12">
        <v>0</v>
      </c>
      <c r="D17" s="12">
        <v>0</v>
      </c>
      <c r="E17" s="12">
        <f t="shared" si="4"/>
        <v>5788.4</v>
      </c>
      <c r="F17" s="12">
        <f t="shared" si="3"/>
        <v>0</v>
      </c>
    </row>
    <row r="18" spans="1:6" x14ac:dyDescent="0.2">
      <c r="A18" s="6" t="s">
        <v>16</v>
      </c>
      <c r="B18" s="12">
        <v>-969368.03</v>
      </c>
      <c r="C18" s="12">
        <v>0</v>
      </c>
      <c r="D18" s="12">
        <v>0</v>
      </c>
      <c r="E18" s="12">
        <f t="shared" si="4"/>
        <v>-969368.03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2018-03-08T18:40:55Z</cp:lastPrinted>
  <dcterms:created xsi:type="dcterms:W3CDTF">2014-02-09T04:04:15Z</dcterms:created>
  <dcterms:modified xsi:type="dcterms:W3CDTF">2024-05-08T16:30:17Z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