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2DO TRIMESTRE 2023\ARCHIVOS SAP\DATO ABIERTO 2DO TRIM 202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F12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<sst xmlns="http://schemas.openxmlformats.org/spreadsheetml/2006/main" count="27" uniqueCount="27">
  <si>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</si>
  <si>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</si>
  <si>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</si>
  <si>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</si>
  <si>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</si>
  <si>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</si>
  <si>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</si>
  <si>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</si>
  <si>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</si>
  <si>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</si>
  <si>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</si>
  <si>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</si>
  <si>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</si>
  <si>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</si>
  <si>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</si>
  <si>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</si>
  <si>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</si>
  <si>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</si>
  <si>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</si>
  <si>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</si>
  <si>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</si>
  <si>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</si>
  <si>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</si>
  <si>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</si>
  <si>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</si>
  <si>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</si>
  <si>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 Desarrollo Integral de la Familia del Municipio de Tierra Blanca, Gto.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</si>
</sst>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2536170.4900000002</v>
      </c>
      <c r="C3" s="8">
        <f t="shared" ref="C3:F3" si="0">C4+C12</f>
        <v>39901926.260000005</v>
      </c>
      <c r="D3" s="8">
        <f t="shared" si="0"/>
        <v>35542883.079999998</v>
      </c>
      <c r="E3" s="8">
        <f t="shared" si="0"/>
        <v>4359043.18</v>
      </c>
      <c r="F3" s="8">
        <f t="shared" si="0"/>
        <v>1822872.69</v>
      </c>
    </row>
    <row r="4" spans="1:6" x14ac:dyDescent="0.2">
      <c r="A4" s="5" t="s">
        <v>4</v>
      </c>
      <c r="B4" s="8">
        <f>SUM(B5:B11)</f>
        <v>1914144.29</v>
      </c>
      <c r="C4" s="8">
        <f>SUM(C5:C11)</f>
        <v>38373593.310000002</v>
      </c>
      <c r="D4" s="8">
        <f>SUM(D5:D11)</f>
        <v>34660670.329999998</v>
      </c>
      <c r="E4" s="8">
        <f>SUM(E5:E11)</f>
        <v>3712922.98</v>
      </c>
      <c r="F4" s="8">
        <f>SUM(F5:F11)</f>
        <v>1798778.69</v>
      </c>
    </row>
    <row r="5" spans="1:6" x14ac:dyDescent="0.2">
      <c r="A5" s="6" t="s">
        <v>5</v>
      </c>
      <c r="B5" s="9">
        <v>717741.71</v>
      </c>
      <c r="C5" s="9">
        <v>1800797.13</v>
      </c>
      <c r="D5" s="9">
        <v>532872.73</v>
      </c>
      <c r="E5" s="9">
        <v>1267924.3999999999</v>
      </c>
      <c r="F5" s="9">
        <f t="shared" ref="F5:F11" si="1">E5-B5</f>
        <v>550182.68999999994</v>
      </c>
    </row>
    <row r="6" spans="1:6" x14ac:dyDescent="0.2">
      <c r="A6" s="6" t="s">
        <v>6</v>
      </c>
      <c r="B6" s="9">
        <v>1179957.58</v>
      </c>
      <c r="C6" s="9">
        <v>18278425.59</v>
      </c>
      <c r="D6" s="9">
        <v>17063898.800000001</v>
      </c>
      <c r="E6" s="9">
        <v>1214526.79</v>
      </c>
      <c r="F6" s="9">
        <f t="shared" si="1"/>
        <v>34569.209999999963</v>
      </c>
    </row>
    <row r="7" spans="1:6" x14ac:dyDescent="0.2">
      <c r="A7" s="6" t="s">
        <v>7</v>
      </c>
      <c r="B7" s="9">
        <v>500</v>
      </c>
      <c r="C7" s="9">
        <v>18278425.59</v>
      </c>
      <c r="D7" s="9">
        <v>17063898.800000001</v>
      </c>
      <c r="E7" s="9">
        <v>1214526.79</v>
      </c>
      <c r="F7" s="9">
        <f t="shared" si="1"/>
        <v>1214026.79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15945</v>
      </c>
      <c r="C9" s="9">
        <v>15945</v>
      </c>
      <c r="D9" s="9">
        <v>0</v>
      </c>
      <c r="E9" s="9">
        <v>15945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622026.19999999995</v>
      </c>
      <c r="C12" s="8">
        <f>SUM(C13:C21)</f>
        <v>1528332.95</v>
      </c>
      <c r="D12" s="8">
        <f>SUM(D13:D21)</f>
        <v>882212.75</v>
      </c>
      <c r="E12" s="8">
        <f>SUM(E13:E21)</f>
        <v>646120.19999999995</v>
      </c>
      <c r="F12" s="8">
        <f>SUM(F13:F21)</f>
        <v>24094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1479856.55</v>
      </c>
      <c r="C16" s="9">
        <v>1522544.55</v>
      </c>
      <c r="D16" s="9">
        <v>18594</v>
      </c>
      <c r="E16" s="9">
        <v>1503950.55</v>
      </c>
      <c r="F16" s="9">
        <f t="shared" si="2"/>
        <v>24094</v>
      </c>
    </row>
    <row r="17" spans="1:6" x14ac:dyDescent="0.2">
      <c r="A17" s="6" t="s">
        <v>15</v>
      </c>
      <c r="B17" s="9">
        <v>5788.4</v>
      </c>
      <c r="C17" s="9">
        <v>5788.4</v>
      </c>
      <c r="D17" s="9">
        <v>0</v>
      </c>
      <c r="E17" s="9">
        <v>5788.4</v>
      </c>
      <c r="F17" s="9">
        <f t="shared" si="2"/>
        <v>0</v>
      </c>
    </row>
    <row r="18" spans="1:6" x14ac:dyDescent="0.2">
      <c r="A18" s="6" t="s">
        <v>16</v>
      </c>
      <c r="B18" s="9">
        <v>-863618.75</v>
      </c>
      <c r="C18" s="9">
        <v>0</v>
      </c>
      <c r="D18" s="9">
        <v>863618.75</v>
      </c>
      <c r="E18" s="9">
        <v>-863618.75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2023-08-07T15:38:58Z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