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2DO TRIMESTRE\DATO ABIERTO\"/>
    </mc:Choice>
  </mc:AlternateContent>
  <bookViews>
    <workbookView xWindow="14295" yWindow="0" windowWidth="14610" windowHeight="1558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</workbook>
</file>

<file path=xl/calcChain.xml><?xml version="1.0" encoding="utf-8"?>
<calcChain xmlns="http://schemas.openxmlformats.org/spreadsheetml/2006/main">
  <c r="G38" i="4" l="1"/>
  <c r="G37" i="4"/>
  <c r="G35" i="4"/>
  <c r="G34" i="4"/>
  <c r="G33" i="4"/>
  <c r="G31" i="4" s="1"/>
  <c r="G32" i="4"/>
  <c r="G29" i="4"/>
  <c r="G28" i="4"/>
  <c r="G27" i="4"/>
  <c r="G21" i="4" s="1"/>
  <c r="G26" i="4"/>
  <c r="G25" i="4"/>
  <c r="G24" i="4"/>
  <c r="G23" i="4"/>
  <c r="G22" i="4"/>
  <c r="G40" i="4" l="1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<sst xmlns="http://schemas.openxmlformats.org/spreadsheetml/2006/main" count="62" uniqueCount="39">
  <si>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</si>
  <si>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</si>
  <si>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</si>
  <si>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</si>
  <si>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</si>
  <si>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</si>
  <si>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</si>
  <si>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</si>
  <si>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</si>
  <si>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</si>
  <si>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</si>
  <si>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</si>
  <si>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</si>
  <si>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</si>
  <si>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</si>
  <si>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</si>
  <si>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</si>
  <si>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</si>
  <si>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</si>
  <si>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</si>
  <si>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</si>
  <si>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</si>
  <si>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</si>
  <si>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</si>
  <si>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</si>
  <si>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</si>
  <si>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</si>
  <si>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</si>
  <si>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</si>
  <si>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</si>
  <si>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</si>
  <si>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</si>
  <si>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</si>
  <si>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</si>
  <si>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</si>
  <si>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</si>
  <si>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</si>
  <si>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</si>
  <si>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Municipio de Tierra Blanca, Guanajuato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</si>
</sst>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B1" zoomScaleNormal="100" workbookViewId="0">
      <selection activeCell="K13" sqref="K1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1" t="s">
        <v>38</v>
      </c>
      <c r="B1" s="42"/>
      <c r="C1" s="42"/>
      <c r="D1" s="42"/>
      <c r="E1" s="42"/>
      <c r="F1" s="42"/>
      <c r="G1" s="43"/>
    </row>
    <row r="2" spans="1:7" s="3" customFormat="1" x14ac:dyDescent="0.2">
      <c r="A2" s="33"/>
      <c r="B2" s="46" t="s">
        <v>0</v>
      </c>
      <c r="C2" s="47"/>
      <c r="D2" s="47"/>
      <c r="E2" s="47"/>
      <c r="F2" s="48"/>
      <c r="G2" s="44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5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5">
        <v>1522552.02</v>
      </c>
      <c r="C5" s="15">
        <v>0</v>
      </c>
      <c r="D5" s="15">
        <v>1522552.02</v>
      </c>
      <c r="E5" s="15">
        <v>1199902.5900000001</v>
      </c>
      <c r="F5" s="15">
        <v>1199902.5900000001</v>
      </c>
      <c r="G5" s="15">
        <v>-322649.42999999993</v>
      </c>
    </row>
    <row r="6" spans="1:7" x14ac:dyDescent="0.2">
      <c r="A6" s="37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7" x14ac:dyDescent="0.2">
      <c r="A7" s="36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x14ac:dyDescent="0.2">
      <c r="A8" s="36" t="s">
        <v>17</v>
      </c>
      <c r="B8" s="16">
        <v>1751785.15</v>
      </c>
      <c r="C8" s="16">
        <v>0</v>
      </c>
      <c r="D8" s="16">
        <v>1751785.15</v>
      </c>
      <c r="E8" s="16">
        <v>2431375.6800000002</v>
      </c>
      <c r="F8" s="16">
        <v>2431375.6800000002</v>
      </c>
      <c r="G8" s="16">
        <v>679590.53000000026</v>
      </c>
    </row>
    <row r="9" spans="1:7" x14ac:dyDescent="0.2">
      <c r="A9" s="36" t="s">
        <v>18</v>
      </c>
      <c r="B9" s="16">
        <v>189500</v>
      </c>
      <c r="C9" s="16">
        <v>0</v>
      </c>
      <c r="D9" s="16">
        <v>189500</v>
      </c>
      <c r="E9" s="16">
        <v>216888.2</v>
      </c>
      <c r="F9" s="16">
        <v>216888.2</v>
      </c>
      <c r="G9" s="16">
        <v>27388.200000000012</v>
      </c>
    </row>
    <row r="10" spans="1:7" x14ac:dyDescent="0.2">
      <c r="A10" s="37" t="s">
        <v>19</v>
      </c>
      <c r="B10" s="16">
        <v>224118.74</v>
      </c>
      <c r="C10" s="16">
        <v>90412.11</v>
      </c>
      <c r="D10" s="16">
        <v>314530.84999999998</v>
      </c>
      <c r="E10" s="16">
        <v>169068.77</v>
      </c>
      <c r="F10" s="16">
        <v>169068.77</v>
      </c>
      <c r="G10" s="16">
        <v>-55049.97</v>
      </c>
    </row>
    <row r="11" spans="1:7" x14ac:dyDescent="0.2">
      <c r="A11" s="36" t="s">
        <v>20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22.5" x14ac:dyDescent="0.2">
      <c r="A12" s="36" t="s">
        <v>21</v>
      </c>
      <c r="B12" s="16">
        <v>118522100.45</v>
      </c>
      <c r="C12" s="16">
        <v>-915279</v>
      </c>
      <c r="D12" s="16">
        <v>117606821.45</v>
      </c>
      <c r="E12" s="16">
        <v>64159571.659999996</v>
      </c>
      <c r="F12" s="16">
        <v>64159571.659999996</v>
      </c>
      <c r="G12" s="16">
        <v>-54362528.790000007</v>
      </c>
    </row>
    <row r="13" spans="1:7" ht="22.5" x14ac:dyDescent="0.2">
      <c r="A13" s="36" t="s">
        <v>22</v>
      </c>
      <c r="B13" s="16">
        <v>0</v>
      </c>
      <c r="C13" s="16">
        <v>6165000</v>
      </c>
      <c r="D13" s="16">
        <v>6165000</v>
      </c>
      <c r="E13" s="16">
        <v>8928236.7899999991</v>
      </c>
      <c r="F13" s="16">
        <v>8928236.7899999991</v>
      </c>
      <c r="G13" s="16">
        <v>8928236.7899999991</v>
      </c>
    </row>
    <row r="14" spans="1:7" x14ac:dyDescent="0.2">
      <c r="A14" s="36" t="s">
        <v>23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v>122210056.36</v>
      </c>
      <c r="C16" s="17">
        <v>5340133.1100000003</v>
      </c>
      <c r="D16" s="17">
        <v>127550189.47</v>
      </c>
      <c r="E16" s="17">
        <v>77105043.689999998</v>
      </c>
      <c r="F16" s="10">
        <v>77105043.689999998</v>
      </c>
      <c r="G16" s="11">
        <v>-45105012.670000009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11">
        <v>-45105012.670000009</v>
      </c>
    </row>
    <row r="18" spans="1:7" ht="10.5" customHeight="1" x14ac:dyDescent="0.2">
      <c r="A18" s="31"/>
      <c r="B18" s="46" t="s">
        <v>0</v>
      </c>
      <c r="C18" s="47"/>
      <c r="D18" s="47"/>
      <c r="E18" s="47"/>
      <c r="F18" s="48"/>
      <c r="G18" s="44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5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8">
        <v>122210056.36</v>
      </c>
      <c r="C21" s="18">
        <v>5340133.1100000003</v>
      </c>
      <c r="D21" s="18">
        <v>127550189.47</v>
      </c>
      <c r="E21" s="18">
        <v>77105043.689999998</v>
      </c>
      <c r="F21" s="18">
        <v>77105043.689999998</v>
      </c>
      <c r="G21" s="18">
        <f t="shared" ref="G21" si="0">SUM(G22+G23+G24+G25+G26+G27+G28+G29)</f>
        <v>-45105012.670000009</v>
      </c>
    </row>
    <row r="22" spans="1:7" x14ac:dyDescent="0.2">
      <c r="A22" s="39" t="s">
        <v>14</v>
      </c>
      <c r="B22" s="19">
        <v>1522552.02</v>
      </c>
      <c r="C22" s="19">
        <v>0</v>
      </c>
      <c r="D22" s="19">
        <v>1522552.02</v>
      </c>
      <c r="E22" s="19">
        <v>1199902.5900000001</v>
      </c>
      <c r="F22" s="19">
        <v>1199902.5900000001</v>
      </c>
      <c r="G22" s="19">
        <f t="shared" ref="G22:G29" si="1">F22-B22</f>
        <v>-322649.42999999993</v>
      </c>
    </row>
    <row r="23" spans="1:7" x14ac:dyDescent="0.2">
      <c r="A23" s="39" t="s">
        <v>15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f t="shared" si="1"/>
        <v>0</v>
      </c>
    </row>
    <row r="24" spans="1:7" x14ac:dyDescent="0.2">
      <c r="A24" s="39" t="s">
        <v>16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f t="shared" si="1"/>
        <v>0</v>
      </c>
    </row>
    <row r="25" spans="1:7" x14ac:dyDescent="0.2">
      <c r="A25" s="39" t="s">
        <v>17</v>
      </c>
      <c r="B25" s="19">
        <v>1751785.15</v>
      </c>
      <c r="C25" s="19">
        <v>0</v>
      </c>
      <c r="D25" s="19">
        <v>1751785.15</v>
      </c>
      <c r="E25" s="19">
        <v>2431375.6800000002</v>
      </c>
      <c r="F25" s="19">
        <v>2431375.6800000002</v>
      </c>
      <c r="G25" s="19">
        <f t="shared" si="1"/>
        <v>679590.53000000026</v>
      </c>
    </row>
    <row r="26" spans="1:7" x14ac:dyDescent="0.2">
      <c r="A26" s="39" t="s">
        <v>28</v>
      </c>
      <c r="B26" s="19">
        <v>189500</v>
      </c>
      <c r="C26" s="19">
        <v>0</v>
      </c>
      <c r="D26" s="19">
        <v>189500</v>
      </c>
      <c r="E26" s="19">
        <v>216888.2</v>
      </c>
      <c r="F26" s="19">
        <v>216888.2</v>
      </c>
      <c r="G26" s="19">
        <f t="shared" si="1"/>
        <v>27388.200000000012</v>
      </c>
    </row>
    <row r="27" spans="1:7" x14ac:dyDescent="0.2">
      <c r="A27" s="39" t="s">
        <v>29</v>
      </c>
      <c r="B27" s="19">
        <v>224118.74</v>
      </c>
      <c r="C27" s="19">
        <v>90412.11</v>
      </c>
      <c r="D27" s="19">
        <v>314530.84999999998</v>
      </c>
      <c r="E27" s="19">
        <v>169068.77</v>
      </c>
      <c r="F27" s="19">
        <v>169068.77</v>
      </c>
      <c r="G27" s="19">
        <f t="shared" si="1"/>
        <v>-55049.97</v>
      </c>
    </row>
    <row r="28" spans="1:7" ht="22.5" x14ac:dyDescent="0.2">
      <c r="A28" s="39" t="s">
        <v>30</v>
      </c>
      <c r="B28" s="19">
        <v>118522100.45</v>
      </c>
      <c r="C28" s="19">
        <v>-915279</v>
      </c>
      <c r="D28" s="19">
        <v>117606821.45</v>
      </c>
      <c r="E28" s="19">
        <v>64159571.659999996</v>
      </c>
      <c r="F28" s="19">
        <v>64159571.659999996</v>
      </c>
      <c r="G28" s="19">
        <f t="shared" si="1"/>
        <v>-54362528.790000007</v>
      </c>
    </row>
    <row r="29" spans="1:7" ht="22.5" x14ac:dyDescent="0.2">
      <c r="A29" s="39" t="s">
        <v>22</v>
      </c>
      <c r="B29" s="19">
        <v>0</v>
      </c>
      <c r="C29" s="19">
        <v>6165000</v>
      </c>
      <c r="D29" s="19">
        <v>6165000</v>
      </c>
      <c r="E29" s="19">
        <v>8928236.7899999991</v>
      </c>
      <c r="F29" s="19">
        <v>8928236.7899999991</v>
      </c>
      <c r="G29" s="19">
        <f t="shared" si="1"/>
        <v>8928236.7899999991</v>
      </c>
    </row>
    <row r="30" spans="1:7" x14ac:dyDescent="0.2">
      <c r="A30" s="39"/>
      <c r="B30" s="19"/>
      <c r="C30" s="19"/>
      <c r="D30" s="19"/>
      <c r="E30" s="19"/>
      <c r="F30" s="19"/>
      <c r="G30" s="19"/>
    </row>
    <row r="31" spans="1:7" ht="33.75" x14ac:dyDescent="0.2">
      <c r="A31" s="40" t="s">
        <v>37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f t="shared" ref="G31" si="2">SUM(G32:G35)</f>
        <v>0</v>
      </c>
    </row>
    <row r="32" spans="1:7" x14ac:dyDescent="0.2">
      <c r="A32" s="39" t="s">
        <v>15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f>F32-B32</f>
        <v>0</v>
      </c>
    </row>
    <row r="33" spans="1:7" x14ac:dyDescent="0.2">
      <c r="A33" s="39" t="s">
        <v>31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f t="shared" ref="G33:G35" si="3">F33-B33</f>
        <v>0</v>
      </c>
    </row>
    <row r="34" spans="1:7" ht="22.5" x14ac:dyDescent="0.2">
      <c r="A34" s="39" t="s">
        <v>32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f t="shared" si="3"/>
        <v>0</v>
      </c>
    </row>
    <row r="35" spans="1:7" ht="22.5" x14ac:dyDescent="0.2">
      <c r="A35" s="39" t="s">
        <v>22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f t="shared" si="3"/>
        <v>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0" t="s">
        <v>33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f t="shared" ref="G37" si="4">SUM(G38)</f>
        <v>0</v>
      </c>
    </row>
    <row r="38" spans="1:7" x14ac:dyDescent="0.2">
      <c r="A38" s="39" t="s">
        <v>23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19">
        <f>F38-B38</f>
        <v>0</v>
      </c>
    </row>
    <row r="39" spans="1:7" x14ac:dyDescent="0.2">
      <c r="A39" s="39"/>
      <c r="B39" s="20"/>
      <c r="C39" s="20"/>
      <c r="D39" s="20"/>
      <c r="E39" s="20"/>
      <c r="F39" s="20"/>
      <c r="G39" s="19"/>
    </row>
    <row r="40" spans="1:7" x14ac:dyDescent="0.2">
      <c r="A40" s="14" t="s">
        <v>24</v>
      </c>
      <c r="B40" s="17">
        <v>122210056.36</v>
      </c>
      <c r="C40" s="17">
        <v>5340133.1100000003</v>
      </c>
      <c r="D40" s="17">
        <v>127550189.47</v>
      </c>
      <c r="E40" s="17">
        <v>77105043.689999998</v>
      </c>
      <c r="F40" s="17">
        <v>77105043.689999998</v>
      </c>
      <c r="G40" s="11">
        <f t="shared" ref="G40:G41" si="5">SUM(G37+G31+G21)</f>
        <v>-45105012.670000009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11">
        <v>-45105012.670000009</v>
      </c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x14ac:dyDescent="0.2">
      <c r="A45" s="28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2012-12-11T20:48:19Z</dcterms:created>
  <dcterms:modified xsi:type="dcterms:W3CDTF">2024-08-08T21:54:34Z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