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IF2\Documents\"/>
    </mc:Choice>
  </mc:AlternateContent>
  <bookViews>
    <workbookView xWindow="0" yWindow="0" windowWidth="20490" windowHeight="7155"/>
  </bookViews>
  <sheets>
    <sheet name="CA"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 l="1"/>
  <c r="G7" i="1"/>
  <c r="D8" i="1"/>
  <c r="D16" i="1" s="1"/>
  <c r="G8" i="1"/>
  <c r="D9" i="1"/>
  <c r="G9" i="1"/>
  <c r="D10" i="1"/>
  <c r="G10" i="1"/>
  <c r="D11" i="1"/>
  <c r="G11" i="1"/>
  <c r="D12" i="1"/>
  <c r="G12" i="1"/>
  <c r="D13" i="1"/>
  <c r="G13" i="1"/>
  <c r="D14" i="1"/>
  <c r="G14" i="1"/>
  <c r="G16" i="1" s="1"/>
  <c r="D15" i="1"/>
  <c r="G15" i="1"/>
  <c r="B16" i="1"/>
  <c r="C16" i="1"/>
  <c r="E16" i="1"/>
  <c r="F16" i="1"/>
  <c r="D25" i="1"/>
  <c r="G25" i="1"/>
  <c r="D26" i="1"/>
  <c r="G26" i="1"/>
  <c r="G30" i="1" s="1"/>
  <c r="D27" i="1"/>
  <c r="G27" i="1"/>
  <c r="D28" i="1"/>
  <c r="G28" i="1"/>
  <c r="B30" i="1"/>
  <c r="C30" i="1"/>
  <c r="D30" i="1"/>
  <c r="E30" i="1"/>
  <c r="F30" i="1"/>
  <c r="D38" i="1"/>
  <c r="G38" i="1"/>
  <c r="G52" i="1" s="1"/>
  <c r="D40" i="1"/>
  <c r="G40" i="1"/>
  <c r="D42" i="1"/>
  <c r="G42" i="1"/>
  <c r="D44" i="1"/>
  <c r="G44" i="1"/>
  <c r="D46" i="1"/>
  <c r="G46" i="1"/>
  <c r="D48" i="1"/>
  <c r="G48" i="1"/>
  <c r="D50" i="1"/>
  <c r="G50" i="1"/>
  <c r="B52" i="1"/>
  <c r="C52" i="1"/>
  <c r="D52" i="1"/>
  <c r="E52" i="1"/>
  <c r="F52" i="1"/>
</calcChain>
</file>

<file path=xl/sharedStrings.xml><?xml version="1.0" encoding="utf-8"?>
<sst xmlns="http://schemas.openxmlformats.org/spreadsheetml/2006/main" count="57" uniqueCount="33">
  <si>
    <t>“Bajo protesta de decir verdad declaramos que los Estados Financieros y sus notas, son razonablemente correctos y son responsabilidad del emisor”</t>
  </si>
  <si>
    <t>Total del Gasto</t>
  </si>
  <si>
    <t>Fideicomisos Financieros Públicos con Participación Estatal Mayoritaria</t>
  </si>
  <si>
    <t>Entidades Paraestatales Finanacieras No Monetarias con Participacion Estatal Mayoritaria</t>
  </si>
  <si>
    <t>Entidades Paraestatales Empresariales Financieras Monetarias con Participación Estatal Mayoritaria</t>
  </si>
  <si>
    <t>Fideicomisos Empresariales No Financieros con Participación Estatal Mayoritaria</t>
  </si>
  <si>
    <t>Entidades Paraestatales Empresariales No Financieras con Participación Estatal Mayoritaria</t>
  </si>
  <si>
    <t>Instituciones Públicas de la Seguridad Social</t>
  </si>
  <si>
    <t>Entidades Paraestatales y Fideicomisos No Empresariales y No Financieros</t>
  </si>
  <si>
    <t>6 = ( 3 - 4 )</t>
  </si>
  <si>
    <t>3 = (1 + 2 )</t>
  </si>
  <si>
    <t>Pagado</t>
  </si>
  <si>
    <t>Devengado</t>
  </si>
  <si>
    <t>Modificado</t>
  </si>
  <si>
    <t>Ampliaciones/ (Reducciones)</t>
  </si>
  <si>
    <t>Aprobado</t>
  </si>
  <si>
    <t>Concepto</t>
  </si>
  <si>
    <t>Subejercicio</t>
  </si>
  <si>
    <t>Egresos</t>
  </si>
  <si>
    <t>Sistema para el Desarrollo Integral de la Familia del Municipio de Tierra Blanca Gto.
Estado Analítico del Ejercicio del Presupuesto de Egresos
Clasificación Administrativa
Del 01 de Enero al 31 de Diciembre de 2023</t>
  </si>
  <si>
    <t>Órganos Autónomos</t>
  </si>
  <si>
    <t>Poder Judicial</t>
  </si>
  <si>
    <t>Poder Legislativo</t>
  </si>
  <si>
    <t>Poder Ejecutivo</t>
  </si>
  <si>
    <t>31120M40D100000 ATENCION PSICOLOGICA</t>
  </si>
  <si>
    <t>31120M40D090000 PROCURADURIA AUXILIAR</t>
  </si>
  <si>
    <t>31120M40D080000 DIRECCION Y ATENCION NNA</t>
  </si>
  <si>
    <t>31120M40D070000 UNIDAD BASICA DE REHABIL</t>
  </si>
  <si>
    <t>31120M40D060000 ALIMENTARIO</t>
  </si>
  <si>
    <t>31120M40D040000 ADULTO MAYOR</t>
  </si>
  <si>
    <t>31120M40D030000 DESARROLLO COMUNITARIO (</t>
  </si>
  <si>
    <t>31120M40D020000 SISTEMA DE PROTECCION IN</t>
  </si>
  <si>
    <t>31120M40D010000 DIRECCION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</si>
</sst>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8"/>
      <color theme="1"/>
      <name val="Arial"/>
      <family val="2"/>
    </font>
    <font>
      <b/>
      <sz val="8"/>
      <name val="Arial"/>
      <family val="2"/>
    </font>
    <font>
      <sz val="8"/>
      <name val="Arial"/>
      <family val="2"/>
    </font>
    <font>
      <sz val="10"/>
      <color theme="1"/>
      <name val="Times New Roman"/>
      <family val="2"/>
    </font>
    <font>
      <b/>
      <sz val="8"/>
      <color theme="1"/>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3" fillId="0" borderId="0"/>
  </cellStyleXfs>
  <cellXfs count="32">
    <xf numFmtId="0" fontId="0" fillId="0" borderId="0" xfId="0"/>
    <xf numFmtId="0" fontId="0" fillId="0" borderId="0" xfId="0" applyProtection="1">
      <protection locked="0"/>
    </xf>
    <xf numFmtId="4" fontId="1" fillId="0" borderId="1" xfId="0" applyNumberFormat="1" applyFont="1" applyBorder="1" applyProtection="1">
      <protection locked="0"/>
    </xf>
    <xf numFmtId="0" fontId="1" fillId="0" borderId="2" xfId="0" applyFont="1" applyBorder="1" applyAlignment="1" applyProtection="1">
      <alignment horizontal="left"/>
      <protection locked="0"/>
    </xf>
    <xf numFmtId="4" fontId="0" fillId="0" borderId="3" xfId="0" applyNumberFormat="1" applyBorder="1" applyProtection="1">
      <protection locked="0"/>
    </xf>
    <xf numFmtId="0" fontId="0" fillId="0" borderId="4" xfId="0" applyBorder="1" applyAlignment="1" applyProtection="1">
      <alignment horizontal="left" indent="1"/>
      <protection locked="0"/>
    </xf>
    <xf numFmtId="4" fontId="2" fillId="0" borderId="5" xfId="0" applyNumberFormat="1" applyFont="1" applyFill="1" applyBorder="1" applyProtection="1">
      <protection locked="0"/>
    </xf>
    <xf numFmtId="0" fontId="0" fillId="0" borderId="0" xfId="0" applyAlignment="1" applyProtection="1">
      <alignment horizontal="left" wrapText="1" indent="1"/>
      <protection locked="0"/>
    </xf>
    <xf numFmtId="4" fontId="0" fillId="0" borderId="5" xfId="0" applyNumberFormat="1" applyBorder="1" applyProtection="1">
      <protection locked="0"/>
    </xf>
    <xf numFmtId="4" fontId="0" fillId="0" borderId="6" xfId="0" applyNumberFormat="1" applyBorder="1" applyProtection="1">
      <protection locked="0"/>
    </xf>
    <xf numFmtId="0" fontId="0" fillId="0" borderId="7" xfId="0" applyBorder="1" applyProtection="1">
      <protection locked="0"/>
    </xf>
    <xf numFmtId="0" fontId="1" fillId="2" borderId="1" xfId="1" applyFont="1" applyFill="1" applyBorder="1" applyAlignment="1">
      <alignment horizontal="center" vertical="center" wrapText="1"/>
    </xf>
    <xf numFmtId="0" fontId="1" fillId="2" borderId="8" xfId="1" applyFont="1" applyFill="1" applyBorder="1" applyAlignment="1">
      <alignment horizontal="center" vertical="center"/>
    </xf>
    <xf numFmtId="4" fontId="1" fillId="2" borderId="3" xfId="1" applyNumberFormat="1" applyFont="1" applyFill="1" applyBorder="1" applyAlignment="1">
      <alignment horizontal="center" vertical="center" wrapText="1"/>
    </xf>
    <xf numFmtId="4" fontId="1" fillId="2" borderId="1" xfId="1" applyNumberFormat="1" applyFont="1" applyFill="1" applyBorder="1" applyAlignment="1">
      <alignment horizontal="center" vertical="center" wrapText="1"/>
    </xf>
    <xf numFmtId="0" fontId="1" fillId="2" borderId="9" xfId="1" applyFont="1" applyFill="1" applyBorder="1" applyAlignment="1">
      <alignment horizontal="center" vertical="center"/>
    </xf>
    <xf numFmtId="4" fontId="1" fillId="2" borderId="6" xfId="1" applyNumberFormat="1" applyFont="1" applyFill="1" applyBorder="1" applyAlignment="1">
      <alignment horizontal="center" vertical="center" wrapText="1"/>
    </xf>
    <xf numFmtId="0" fontId="1" fillId="2" borderId="10" xfId="1" applyFont="1" applyFill="1" applyBorder="1" applyAlignment="1" applyProtection="1">
      <alignment horizontal="centerContinuous" vertical="center" wrapText="1"/>
      <protection locked="0"/>
    </xf>
    <xf numFmtId="0" fontId="1" fillId="2" borderId="2" xfId="1" applyFont="1" applyFill="1" applyBorder="1" applyAlignment="1" applyProtection="1">
      <alignment horizontal="centerContinuous" vertical="center" wrapText="1"/>
      <protection locked="0"/>
    </xf>
    <xf numFmtId="0" fontId="1" fillId="2" borderId="11" xfId="1" applyFont="1" applyFill="1" applyBorder="1" applyAlignment="1" applyProtection="1">
      <alignment horizontal="centerContinuous" vertical="center" wrapText="1"/>
      <protection locked="0"/>
    </xf>
    <xf numFmtId="0" fontId="1" fillId="2" borderId="12" xfId="1" applyFont="1" applyFill="1" applyBorder="1" applyAlignment="1">
      <alignment horizontal="center" vertical="center"/>
    </xf>
    <xf numFmtId="0" fontId="4" fillId="2" borderId="12" xfId="0"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4" fillId="2" borderId="13" xfId="0" applyFont="1" applyFill="1" applyBorder="1" applyAlignment="1" applyProtection="1">
      <alignment horizontal="center" wrapText="1"/>
      <protection locked="0"/>
    </xf>
    <xf numFmtId="4" fontId="1" fillId="0" borderId="1" xfId="0" applyNumberFormat="1" applyFont="1" applyFill="1" applyBorder="1" applyProtection="1">
      <protection locked="0"/>
    </xf>
    <xf numFmtId="0" fontId="1" fillId="0" borderId="2" xfId="0" applyFont="1" applyBorder="1" applyAlignment="1" applyProtection="1">
      <alignment horizontal="left" indent="1"/>
      <protection locked="0"/>
    </xf>
    <xf numFmtId="0" fontId="0" fillId="0" borderId="14" xfId="0" applyBorder="1" applyProtection="1">
      <protection locked="0"/>
    </xf>
    <xf numFmtId="0" fontId="0" fillId="0" borderId="14" xfId="0" applyBorder="1" applyAlignment="1" applyProtection="1">
      <alignment horizontal="left" indent="1"/>
      <protection locked="0"/>
    </xf>
    <xf numFmtId="0" fontId="2" fillId="0" borderId="9" xfId="0" applyFont="1" applyFill="1" applyBorder="1" applyAlignment="1" applyProtection="1">
      <alignment horizontal="left" indent="1"/>
      <protection locked="0"/>
    </xf>
    <xf numFmtId="4" fontId="2" fillId="0" borderId="6" xfId="1" applyNumberFormat="1" applyFont="1" applyBorder="1" applyAlignment="1">
      <alignment horizontal="center" vertical="center" wrapText="1"/>
    </xf>
    <xf numFmtId="0" fontId="2" fillId="0" borderId="12" xfId="1" applyFont="1" applyBorder="1" applyAlignment="1">
      <alignment horizontal="center" vertical="center"/>
    </xf>
    <xf numFmtId="0" fontId="1" fillId="0" borderId="0" xfId="1" applyFont="1" applyAlignment="1" applyProtection="1">
      <alignment horizontal="center" vertical="center" wrapText="1"/>
      <protection locked="0"/>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tabSelected="1" workbookViewId="0">
      <selection sqref="A1:G1"/>
    </sheetView>
  </sheetViews>
  <sheetFormatPr baseColWidth="10" defaultColWidth="12" defaultRowHeight="11.25" x14ac:dyDescent="0.2"/>
  <cols>
    <col min="1" max="1" width="60.83203125" style="1" customWidth="1"/>
    <col min="2" max="7" width="18.33203125" style="1" customWidth="1"/>
    <col min="8" max="16384" width="12" style="1"/>
  </cols>
  <sheetData>
    <row r="1" spans="1:7" ht="45" customHeight="1" x14ac:dyDescent="0.2">
      <c r="A1" s="23" t="s">
        <v>19</v>
      </c>
      <c r="B1" s="22"/>
      <c r="C1" s="22"/>
      <c r="D1" s="22"/>
      <c r="E1" s="22"/>
      <c r="F1" s="22"/>
      <c r="G1" s="21"/>
    </row>
    <row r="2" spans="1:7" x14ac:dyDescent="0.2">
      <c r="A2" s="31"/>
      <c r="B2" s="31"/>
      <c r="C2" s="31"/>
      <c r="D2" s="31"/>
      <c r="E2" s="31"/>
      <c r="F2" s="31"/>
      <c r="G2" s="31"/>
    </row>
    <row r="3" spans="1:7" x14ac:dyDescent="0.2">
      <c r="A3" s="20"/>
      <c r="B3" s="19" t="s">
        <v>18</v>
      </c>
      <c r="C3" s="18"/>
      <c r="D3" s="18"/>
      <c r="E3" s="18"/>
      <c r="F3" s="17"/>
      <c r="G3" s="16" t="s">
        <v>17</v>
      </c>
    </row>
    <row r="4" spans="1:7" ht="24.95" customHeight="1" x14ac:dyDescent="0.2">
      <c r="A4" s="15" t="s">
        <v>16</v>
      </c>
      <c r="B4" s="14" t="s">
        <v>15</v>
      </c>
      <c r="C4" s="14" t="s">
        <v>14</v>
      </c>
      <c r="D4" s="14" t="s">
        <v>13</v>
      </c>
      <c r="E4" s="14" t="s">
        <v>12</v>
      </c>
      <c r="F4" s="14" t="s">
        <v>11</v>
      </c>
      <c r="G4" s="13"/>
    </row>
    <row r="5" spans="1:7" x14ac:dyDescent="0.2">
      <c r="A5" s="12"/>
      <c r="B5" s="11">
        <v>1</v>
      </c>
      <c r="C5" s="11">
        <v>2</v>
      </c>
      <c r="D5" s="11" t="s">
        <v>10</v>
      </c>
      <c r="E5" s="11">
        <v>4</v>
      </c>
      <c r="F5" s="11">
        <v>5</v>
      </c>
      <c r="G5" s="11" t="s">
        <v>9</v>
      </c>
    </row>
    <row r="6" spans="1:7" x14ac:dyDescent="0.2">
      <c r="A6" s="30"/>
      <c r="B6" s="29"/>
      <c r="C6" s="29"/>
      <c r="D6" s="29"/>
      <c r="E6" s="29"/>
      <c r="F6" s="29"/>
      <c r="G6" s="29"/>
    </row>
    <row r="7" spans="1:7" x14ac:dyDescent="0.2">
      <c r="A7" s="28" t="s">
        <v>32</v>
      </c>
      <c r="B7" s="6">
        <v>2199749.2000000002</v>
      </c>
      <c r="C7" s="6">
        <v>55695.41</v>
      </c>
      <c r="D7" s="6">
        <f>B7+C7</f>
        <v>2255444.6100000003</v>
      </c>
      <c r="E7" s="6">
        <v>1883521.63</v>
      </c>
      <c r="F7" s="6">
        <v>1866345.63</v>
      </c>
      <c r="G7" s="6">
        <f>D7-E7</f>
        <v>371922.98000000045</v>
      </c>
    </row>
    <row r="8" spans="1:7" x14ac:dyDescent="0.2">
      <c r="A8" s="28" t="s">
        <v>31</v>
      </c>
      <c r="B8" s="6">
        <v>198975.2</v>
      </c>
      <c r="C8" s="6">
        <v>15379.06</v>
      </c>
      <c r="D8" s="6">
        <f>B8+C8</f>
        <v>214354.26</v>
      </c>
      <c r="E8" s="6">
        <v>178842.72</v>
      </c>
      <c r="F8" s="6">
        <v>178842.72</v>
      </c>
      <c r="G8" s="6">
        <f>D8-E8</f>
        <v>35511.540000000008</v>
      </c>
    </row>
    <row r="9" spans="1:7" x14ac:dyDescent="0.2">
      <c r="A9" s="28" t="s">
        <v>30</v>
      </c>
      <c r="B9" s="6">
        <v>382412.08</v>
      </c>
      <c r="C9" s="6">
        <v>73600.94</v>
      </c>
      <c r="D9" s="6">
        <f>B9+C9</f>
        <v>456013.02</v>
      </c>
      <c r="E9" s="6">
        <v>385431.5</v>
      </c>
      <c r="F9" s="6">
        <v>385431.5</v>
      </c>
      <c r="G9" s="6">
        <f>D9-E9</f>
        <v>70581.520000000019</v>
      </c>
    </row>
    <row r="10" spans="1:7" x14ac:dyDescent="0.2">
      <c r="A10" s="28" t="s">
        <v>29</v>
      </c>
      <c r="B10" s="6">
        <v>693222</v>
      </c>
      <c r="C10" s="6">
        <v>124473.85</v>
      </c>
      <c r="D10" s="6">
        <f>B10+C10</f>
        <v>817695.85</v>
      </c>
      <c r="E10" s="6">
        <v>698301.03</v>
      </c>
      <c r="F10" s="6">
        <v>698301.03</v>
      </c>
      <c r="G10" s="6">
        <f>D10-E10</f>
        <v>119394.81999999995</v>
      </c>
    </row>
    <row r="11" spans="1:7" x14ac:dyDescent="0.2">
      <c r="A11" s="28" t="s">
        <v>28</v>
      </c>
      <c r="B11" s="6">
        <v>760406.32</v>
      </c>
      <c r="C11" s="6">
        <v>69219.45</v>
      </c>
      <c r="D11" s="6">
        <f>B11+C11</f>
        <v>829625.7699999999</v>
      </c>
      <c r="E11" s="6">
        <v>711935.58</v>
      </c>
      <c r="F11" s="6">
        <v>711935.58</v>
      </c>
      <c r="G11" s="6">
        <f>D11-E11</f>
        <v>117690.18999999994</v>
      </c>
    </row>
    <row r="12" spans="1:7" x14ac:dyDescent="0.2">
      <c r="A12" s="28" t="s">
        <v>27</v>
      </c>
      <c r="B12" s="6">
        <v>504941.04</v>
      </c>
      <c r="C12" s="6">
        <v>99834.32</v>
      </c>
      <c r="D12" s="6">
        <f>B12+C12</f>
        <v>604775.36</v>
      </c>
      <c r="E12" s="6">
        <v>430839.82</v>
      </c>
      <c r="F12" s="6">
        <v>430839.82</v>
      </c>
      <c r="G12" s="6">
        <f>D12-E12</f>
        <v>173935.53999999998</v>
      </c>
    </row>
    <row r="13" spans="1:7" x14ac:dyDescent="0.2">
      <c r="A13" s="28" t="s">
        <v>26</v>
      </c>
      <c r="B13" s="6">
        <v>140125.92000000001</v>
      </c>
      <c r="C13" s="6">
        <v>-96770.52</v>
      </c>
      <c r="D13" s="6">
        <f>B13+C13</f>
        <v>43355.400000000009</v>
      </c>
      <c r="E13" s="6">
        <v>22532.720000000001</v>
      </c>
      <c r="F13" s="6">
        <v>22532.720000000001</v>
      </c>
      <c r="G13" s="6">
        <f>D13-E13</f>
        <v>20822.680000000008</v>
      </c>
    </row>
    <row r="14" spans="1:7" x14ac:dyDescent="0.2">
      <c r="A14" s="28" t="s">
        <v>25</v>
      </c>
      <c r="B14" s="6">
        <v>1263768.24</v>
      </c>
      <c r="C14" s="6">
        <v>-286827.71999999997</v>
      </c>
      <c r="D14" s="6">
        <f>B14+C14</f>
        <v>976940.52</v>
      </c>
      <c r="E14" s="6">
        <v>976940.52</v>
      </c>
      <c r="F14" s="6">
        <v>976940.52</v>
      </c>
      <c r="G14" s="6">
        <f>D14-E14</f>
        <v>0</v>
      </c>
    </row>
    <row r="15" spans="1:7" x14ac:dyDescent="0.2">
      <c r="A15" s="28" t="s">
        <v>24</v>
      </c>
      <c r="B15" s="6">
        <v>0</v>
      </c>
      <c r="C15" s="6">
        <v>202803.82</v>
      </c>
      <c r="D15" s="6">
        <f>B15+C15</f>
        <v>202803.82</v>
      </c>
      <c r="E15" s="6">
        <v>112829.14</v>
      </c>
      <c r="F15" s="6">
        <v>112829.14</v>
      </c>
      <c r="G15" s="6">
        <f>D15-E15</f>
        <v>89974.680000000008</v>
      </c>
    </row>
    <row r="16" spans="1:7" x14ac:dyDescent="0.2">
      <c r="A16" s="25" t="s">
        <v>1</v>
      </c>
      <c r="B16" s="24">
        <f>SUM(B7:B15)</f>
        <v>6143600.0000000009</v>
      </c>
      <c r="C16" s="24">
        <f>SUM(C7:C15)</f>
        <v>257408.61000000004</v>
      </c>
      <c r="D16" s="24">
        <f>SUM(D7:D15)</f>
        <v>6401008.6100000013</v>
      </c>
      <c r="E16" s="24">
        <f>SUM(E7:E15)</f>
        <v>5401174.6599999992</v>
      </c>
      <c r="F16" s="24">
        <f>SUM(F7:F15)</f>
        <v>5383998.6599999992</v>
      </c>
      <c r="G16" s="24">
        <f>SUM(G7:G15)</f>
        <v>999833.95000000042</v>
      </c>
    </row>
    <row r="19" spans="1:7" ht="45" customHeight="1" x14ac:dyDescent="0.2">
      <c r="A19" s="23" t="s">
        <v>19</v>
      </c>
      <c r="B19" s="22"/>
      <c r="C19" s="22"/>
      <c r="D19" s="22"/>
      <c r="E19" s="22"/>
      <c r="F19" s="22"/>
      <c r="G19" s="21"/>
    </row>
    <row r="21" spans="1:7" x14ac:dyDescent="0.2">
      <c r="A21" s="20"/>
      <c r="B21" s="19" t="s">
        <v>18</v>
      </c>
      <c r="C21" s="18"/>
      <c r="D21" s="18"/>
      <c r="E21" s="18"/>
      <c r="F21" s="17"/>
      <c r="G21" s="16" t="s">
        <v>17</v>
      </c>
    </row>
    <row r="22" spans="1:7" ht="22.5" x14ac:dyDescent="0.2">
      <c r="A22" s="15" t="s">
        <v>16</v>
      </c>
      <c r="B22" s="14" t="s">
        <v>15</v>
      </c>
      <c r="C22" s="14" t="s">
        <v>14</v>
      </c>
      <c r="D22" s="14" t="s">
        <v>13</v>
      </c>
      <c r="E22" s="14" t="s">
        <v>12</v>
      </c>
      <c r="F22" s="14" t="s">
        <v>11</v>
      </c>
      <c r="G22" s="13"/>
    </row>
    <row r="23" spans="1:7" x14ac:dyDescent="0.2">
      <c r="A23" s="12"/>
      <c r="B23" s="11">
        <v>1</v>
      </c>
      <c r="C23" s="11">
        <v>2</v>
      </c>
      <c r="D23" s="11" t="s">
        <v>10</v>
      </c>
      <c r="E23" s="11">
        <v>4</v>
      </c>
      <c r="F23" s="11">
        <v>5</v>
      </c>
      <c r="G23" s="11" t="s">
        <v>9</v>
      </c>
    </row>
    <row r="24" spans="1:7" x14ac:dyDescent="0.2">
      <c r="A24" s="10"/>
      <c r="B24" s="9"/>
      <c r="C24" s="9"/>
      <c r="D24" s="9"/>
      <c r="E24" s="9"/>
      <c r="F24" s="9"/>
      <c r="G24" s="9"/>
    </row>
    <row r="25" spans="1:7" x14ac:dyDescent="0.2">
      <c r="A25" s="27" t="s">
        <v>23</v>
      </c>
      <c r="B25" s="6">
        <v>0</v>
      </c>
      <c r="C25" s="6">
        <v>0</v>
      </c>
      <c r="D25" s="6">
        <f>B25+C25</f>
        <v>0</v>
      </c>
      <c r="E25" s="6">
        <v>0</v>
      </c>
      <c r="F25" s="6">
        <v>0</v>
      </c>
      <c r="G25" s="6">
        <f>D25-E25</f>
        <v>0</v>
      </c>
    </row>
    <row r="26" spans="1:7" x14ac:dyDescent="0.2">
      <c r="A26" s="27" t="s">
        <v>22</v>
      </c>
      <c r="B26" s="6">
        <v>0</v>
      </c>
      <c r="C26" s="6">
        <v>0</v>
      </c>
      <c r="D26" s="6">
        <f>B26+C26</f>
        <v>0</v>
      </c>
      <c r="E26" s="6">
        <v>0</v>
      </c>
      <c r="F26" s="6">
        <v>0</v>
      </c>
      <c r="G26" s="6">
        <f>D26-E26</f>
        <v>0</v>
      </c>
    </row>
    <row r="27" spans="1:7" x14ac:dyDescent="0.2">
      <c r="A27" s="27" t="s">
        <v>21</v>
      </c>
      <c r="B27" s="6">
        <v>0</v>
      </c>
      <c r="C27" s="6">
        <v>0</v>
      </c>
      <c r="D27" s="6">
        <f>B27+C27</f>
        <v>0</v>
      </c>
      <c r="E27" s="6">
        <v>0</v>
      </c>
      <c r="F27" s="6">
        <v>0</v>
      </c>
      <c r="G27" s="6">
        <f>D27-E27</f>
        <v>0</v>
      </c>
    </row>
    <row r="28" spans="1:7" x14ac:dyDescent="0.2">
      <c r="A28" s="27" t="s">
        <v>20</v>
      </c>
      <c r="B28" s="6">
        <v>0</v>
      </c>
      <c r="C28" s="6">
        <v>0</v>
      </c>
      <c r="D28" s="6">
        <f>B28+C28</f>
        <v>0</v>
      </c>
      <c r="E28" s="6">
        <v>0</v>
      </c>
      <c r="F28" s="6">
        <v>0</v>
      </c>
      <c r="G28" s="6">
        <f>D28-E28</f>
        <v>0</v>
      </c>
    </row>
    <row r="29" spans="1:7" x14ac:dyDescent="0.2">
      <c r="A29" s="26"/>
      <c r="B29" s="4"/>
      <c r="C29" s="4"/>
      <c r="D29" s="4"/>
      <c r="E29" s="4"/>
      <c r="F29" s="4"/>
      <c r="G29" s="4"/>
    </row>
    <row r="30" spans="1:7" x14ac:dyDescent="0.2">
      <c r="A30" s="25" t="s">
        <v>1</v>
      </c>
      <c r="B30" s="24">
        <f>SUM(B25:B28)</f>
        <v>0</v>
      </c>
      <c r="C30" s="24">
        <f>SUM(C25:C28)</f>
        <v>0</v>
      </c>
      <c r="D30" s="24">
        <f>SUM(D25:D28)</f>
        <v>0</v>
      </c>
      <c r="E30" s="24">
        <f>SUM(E25:E28)</f>
        <v>0</v>
      </c>
      <c r="F30" s="24">
        <f>SUM(F25:F28)</f>
        <v>0</v>
      </c>
      <c r="G30" s="24">
        <f>SUM(G25:G28)</f>
        <v>0</v>
      </c>
    </row>
    <row r="33" spans="1:7" ht="45" customHeight="1" x14ac:dyDescent="0.2">
      <c r="A33" s="23" t="s">
        <v>19</v>
      </c>
      <c r="B33" s="22"/>
      <c r="C33" s="22"/>
      <c r="D33" s="22"/>
      <c r="E33" s="22"/>
      <c r="F33" s="22"/>
      <c r="G33" s="21"/>
    </row>
    <row r="34" spans="1:7" x14ac:dyDescent="0.2">
      <c r="A34" s="20"/>
      <c r="B34" s="19" t="s">
        <v>18</v>
      </c>
      <c r="C34" s="18"/>
      <c r="D34" s="18"/>
      <c r="E34" s="18"/>
      <c r="F34" s="17"/>
      <c r="G34" s="16" t="s">
        <v>17</v>
      </c>
    </row>
    <row r="35" spans="1:7" ht="22.5" x14ac:dyDescent="0.2">
      <c r="A35" s="15" t="s">
        <v>16</v>
      </c>
      <c r="B35" s="14" t="s">
        <v>15</v>
      </c>
      <c r="C35" s="14" t="s">
        <v>14</v>
      </c>
      <c r="D35" s="14" t="s">
        <v>13</v>
      </c>
      <c r="E35" s="14" t="s">
        <v>12</v>
      </c>
      <c r="F35" s="14" t="s">
        <v>11</v>
      </c>
      <c r="G35" s="13"/>
    </row>
    <row r="36" spans="1:7" x14ac:dyDescent="0.2">
      <c r="A36" s="12"/>
      <c r="B36" s="11">
        <v>1</v>
      </c>
      <c r="C36" s="11">
        <v>2</v>
      </c>
      <c r="D36" s="11" t="s">
        <v>10</v>
      </c>
      <c r="E36" s="11">
        <v>4</v>
      </c>
      <c r="F36" s="11">
        <v>5</v>
      </c>
      <c r="G36" s="11" t="s">
        <v>9</v>
      </c>
    </row>
    <row r="37" spans="1:7" x14ac:dyDescent="0.2">
      <c r="A37" s="10"/>
      <c r="B37" s="9"/>
      <c r="C37" s="9"/>
      <c r="D37" s="9"/>
      <c r="E37" s="9"/>
      <c r="F37" s="9"/>
      <c r="G37" s="9"/>
    </row>
    <row r="38" spans="1:7" ht="22.5" x14ac:dyDescent="0.2">
      <c r="A38" s="7" t="s">
        <v>8</v>
      </c>
      <c r="B38" s="6">
        <v>6143600</v>
      </c>
      <c r="C38" s="6">
        <v>257408.61</v>
      </c>
      <c r="D38" s="6">
        <f>B38+C38</f>
        <v>6401008.6100000003</v>
      </c>
      <c r="E38" s="6">
        <v>5401174.6600000001</v>
      </c>
      <c r="F38" s="6">
        <v>5383998.6600000001</v>
      </c>
      <c r="G38" s="6">
        <f>D38-E38</f>
        <v>999833.95000000019</v>
      </c>
    </row>
    <row r="39" spans="1:7" x14ac:dyDescent="0.2">
      <c r="A39" s="7"/>
      <c r="B39" s="8"/>
      <c r="C39" s="8"/>
      <c r="D39" s="8"/>
      <c r="E39" s="8"/>
      <c r="F39" s="8"/>
      <c r="G39" s="8"/>
    </row>
    <row r="40" spans="1:7" x14ac:dyDescent="0.2">
      <c r="A40" s="7" t="s">
        <v>7</v>
      </c>
      <c r="B40" s="6">
        <v>0</v>
      </c>
      <c r="C40" s="6">
        <v>0</v>
      </c>
      <c r="D40" s="6">
        <f>B40+C40</f>
        <v>0</v>
      </c>
      <c r="E40" s="6">
        <v>0</v>
      </c>
      <c r="F40" s="6">
        <v>0</v>
      </c>
      <c r="G40" s="6">
        <f>D40-E40</f>
        <v>0</v>
      </c>
    </row>
    <row r="41" spans="1:7" x14ac:dyDescent="0.2">
      <c r="A41" s="7"/>
      <c r="B41" s="8"/>
      <c r="C41" s="8"/>
      <c r="D41" s="8"/>
      <c r="E41" s="8"/>
      <c r="F41" s="8"/>
      <c r="G41" s="8"/>
    </row>
    <row r="42" spans="1:7" ht="22.5" x14ac:dyDescent="0.2">
      <c r="A42" s="7" t="s">
        <v>6</v>
      </c>
      <c r="B42" s="6">
        <v>0</v>
      </c>
      <c r="C42" s="6">
        <v>0</v>
      </c>
      <c r="D42" s="6">
        <f>B42+C42</f>
        <v>0</v>
      </c>
      <c r="E42" s="6">
        <v>0</v>
      </c>
      <c r="F42" s="6">
        <v>0</v>
      </c>
      <c r="G42" s="6">
        <f>D42-E42</f>
        <v>0</v>
      </c>
    </row>
    <row r="43" spans="1:7" x14ac:dyDescent="0.2">
      <c r="A43" s="7"/>
      <c r="B43" s="8"/>
      <c r="C43" s="8"/>
      <c r="D43" s="8"/>
      <c r="E43" s="8"/>
      <c r="F43" s="8"/>
      <c r="G43" s="8"/>
    </row>
    <row r="44" spans="1:7" ht="22.5" x14ac:dyDescent="0.2">
      <c r="A44" s="7" t="s">
        <v>5</v>
      </c>
      <c r="B44" s="6">
        <v>0</v>
      </c>
      <c r="C44" s="6">
        <v>0</v>
      </c>
      <c r="D44" s="6">
        <f>B44+C44</f>
        <v>0</v>
      </c>
      <c r="E44" s="6">
        <v>0</v>
      </c>
      <c r="F44" s="6">
        <v>0</v>
      </c>
      <c r="G44" s="6">
        <f>D44-E44</f>
        <v>0</v>
      </c>
    </row>
    <row r="45" spans="1:7" x14ac:dyDescent="0.2">
      <c r="A45" s="7"/>
      <c r="B45" s="8"/>
      <c r="C45" s="8"/>
      <c r="D45" s="8"/>
      <c r="E45" s="8"/>
      <c r="F45" s="8"/>
      <c r="G45" s="8"/>
    </row>
    <row r="46" spans="1:7" ht="22.5" x14ac:dyDescent="0.2">
      <c r="A46" s="7" t="s">
        <v>4</v>
      </c>
      <c r="B46" s="6">
        <v>0</v>
      </c>
      <c r="C46" s="6">
        <v>0</v>
      </c>
      <c r="D46" s="6">
        <f>B46+C46</f>
        <v>0</v>
      </c>
      <c r="E46" s="6">
        <v>0</v>
      </c>
      <c r="F46" s="6">
        <v>0</v>
      </c>
      <c r="G46" s="6">
        <f>D46-E46</f>
        <v>0</v>
      </c>
    </row>
    <row r="47" spans="1:7" x14ac:dyDescent="0.2">
      <c r="A47" s="7"/>
      <c r="B47" s="8"/>
      <c r="C47" s="8"/>
      <c r="D47" s="8"/>
      <c r="E47" s="8"/>
      <c r="F47" s="8"/>
      <c r="G47" s="8"/>
    </row>
    <row r="48" spans="1:7" ht="22.5" x14ac:dyDescent="0.2">
      <c r="A48" s="7" t="s">
        <v>3</v>
      </c>
      <c r="B48" s="6">
        <v>0</v>
      </c>
      <c r="C48" s="6">
        <v>0</v>
      </c>
      <c r="D48" s="6">
        <f>B48+C48</f>
        <v>0</v>
      </c>
      <c r="E48" s="6">
        <v>0</v>
      </c>
      <c r="F48" s="6">
        <v>0</v>
      </c>
      <c r="G48" s="6">
        <f>D48-E48</f>
        <v>0</v>
      </c>
    </row>
    <row r="49" spans="1:7" x14ac:dyDescent="0.2">
      <c r="A49" s="7"/>
      <c r="B49" s="8"/>
      <c r="C49" s="8"/>
      <c r="D49" s="8"/>
      <c r="E49" s="8"/>
      <c r="F49" s="8"/>
      <c r="G49" s="8"/>
    </row>
    <row r="50" spans="1:7" x14ac:dyDescent="0.2">
      <c r="A50" s="7" t="s">
        <v>2</v>
      </c>
      <c r="B50" s="6">
        <v>0</v>
      </c>
      <c r="C50" s="6">
        <v>0</v>
      </c>
      <c r="D50" s="6">
        <f>B50+C50</f>
        <v>0</v>
      </c>
      <c r="E50" s="6">
        <v>0</v>
      </c>
      <c r="F50" s="6">
        <v>0</v>
      </c>
      <c r="G50" s="6">
        <f>D50-E50</f>
        <v>0</v>
      </c>
    </row>
    <row r="51" spans="1:7" x14ac:dyDescent="0.2">
      <c r="A51" s="5"/>
      <c r="B51" s="4"/>
      <c r="C51" s="4"/>
      <c r="D51" s="4"/>
      <c r="E51" s="4"/>
      <c r="F51" s="4"/>
      <c r="G51" s="4"/>
    </row>
    <row r="52" spans="1:7" x14ac:dyDescent="0.2">
      <c r="A52" s="3" t="s">
        <v>1</v>
      </c>
      <c r="B52" s="2">
        <f>SUM(B38:B50)</f>
        <v>6143600</v>
      </c>
      <c r="C52" s="2">
        <f>SUM(C38:C50)</f>
        <v>257408.61</v>
      </c>
      <c r="D52" s="2">
        <f>SUM(D38:D50)</f>
        <v>6401008.6100000003</v>
      </c>
      <c r="E52" s="2">
        <f>SUM(E38:E50)</f>
        <v>5401174.6600000001</v>
      </c>
      <c r="F52" s="2">
        <f>SUM(F38:F50)</f>
        <v>5383998.6600000001</v>
      </c>
      <c r="G52" s="2">
        <f>SUM(G38:G50)</f>
        <v>999833.95000000019</v>
      </c>
    </row>
    <row r="54" spans="1:7" x14ac:dyDescent="0.2">
      <c r="A54" s="1" t="s">
        <v>0</v>
      </c>
    </row>
  </sheetData>
  <sheetProtection formatCells="0" formatColumns="0" formatRows="0" insertRows="0" deleteRows="0" autoFilter="0"/>
  <mergeCells count="6">
    <mergeCell ref="G3:G4"/>
    <mergeCell ref="G21:G22"/>
    <mergeCell ref="G34:G35"/>
    <mergeCell ref="A1:G1"/>
    <mergeCell ref="A19:G19"/>
    <mergeCell ref="A33:G33"/>
  </mergeCells>
  <printOptions horizontalCentered="1"/>
  <pageMargins left="0.70866141732283472" right="0.70866141732283472" top="0.74803149606299213" bottom="0.74803149606299213" header="0.31496062992125984" footer="0.31496062992125984"/>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2024-02-13T16:46:29Z</dcterms:created>
  <dcterms:modified xsi:type="dcterms:W3CDTF">2024-02-13T17:03:24Z</dcterms:modified>
</cp:coreProperties>
</file>