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 2023 para publicacion\"/>
    </mc:Choice>
  </mc:AlternateContent>
  <bookViews>
    <workbookView xWindow="0" yWindow="0" windowWidth="20490" windowHeight="7155"/>
  </bookViews>
  <sheets>
    <sheet name="CFG" sheetId="1" r:id="rId1"/>
  </sheets>
  <definedNames>
    <definedName name="_xlnm._FilterDatabase" localSheetId="0" hidden="1">CFG!$A$3:$G$40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D8" i="1"/>
  <c r="G8" i="1" s="1"/>
  <c r="D9" i="1"/>
  <c r="G9" i="1"/>
  <c r="D10" i="1"/>
  <c r="G10" i="1" s="1"/>
  <c r="D11" i="1"/>
  <c r="G11" i="1"/>
  <c r="D12" i="1"/>
  <c r="G12" i="1" s="1"/>
  <c r="D13" i="1"/>
  <c r="G13" i="1"/>
  <c r="D14" i="1"/>
  <c r="G14" i="1" s="1"/>
  <c r="B16" i="1"/>
  <c r="C16" i="1"/>
  <c r="C42" i="1" s="1"/>
  <c r="E16" i="1"/>
  <c r="F16" i="1"/>
  <c r="D17" i="1"/>
  <c r="G17" i="1" s="1"/>
  <c r="D18" i="1"/>
  <c r="G18" i="1"/>
  <c r="D19" i="1"/>
  <c r="G19" i="1" s="1"/>
  <c r="D20" i="1"/>
  <c r="G20" i="1"/>
  <c r="D21" i="1"/>
  <c r="G21" i="1" s="1"/>
  <c r="D22" i="1"/>
  <c r="G22" i="1"/>
  <c r="D23" i="1"/>
  <c r="G23" i="1" s="1"/>
  <c r="B25" i="1"/>
  <c r="C25" i="1"/>
  <c r="E25" i="1"/>
  <c r="F25" i="1"/>
  <c r="D26" i="1"/>
  <c r="G26" i="1" s="1"/>
  <c r="D27" i="1"/>
  <c r="G27" i="1"/>
  <c r="D28" i="1"/>
  <c r="G28" i="1" s="1"/>
  <c r="D29" i="1"/>
  <c r="G29" i="1"/>
  <c r="D30" i="1"/>
  <c r="G30" i="1" s="1"/>
  <c r="D31" i="1"/>
  <c r="G31" i="1"/>
  <c r="D32" i="1"/>
  <c r="G32" i="1" s="1"/>
  <c r="D33" i="1"/>
  <c r="G33" i="1"/>
  <c r="D34" i="1"/>
  <c r="G34" i="1" s="1"/>
  <c r="B36" i="1"/>
  <c r="C36" i="1"/>
  <c r="E36" i="1"/>
  <c r="F36" i="1"/>
  <c r="D37" i="1"/>
  <c r="G37" i="1" s="1"/>
  <c r="G36" i="1" s="1"/>
  <c r="D38" i="1"/>
  <c r="G38" i="1"/>
  <c r="D39" i="1"/>
  <c r="G39" i="1" s="1"/>
  <c r="D40" i="1"/>
  <c r="G40" i="1"/>
  <c r="B42" i="1"/>
  <c r="E42" i="1"/>
  <c r="F42" i="1"/>
  <c r="G25" i="1" l="1"/>
  <c r="G6" i="1"/>
  <c r="G16" i="1"/>
  <c r="D42" i="1"/>
  <c r="D36" i="1"/>
  <c r="D25" i="1"/>
  <c r="D16" i="1"/>
  <c r="G42" i="1" l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<sst xmlns="http://schemas.openxmlformats.org/spreadsheetml/2006/main" count="45" uniqueCount="45">
  <si>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</si>
  <si>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</si>
  <si>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</si>
  <si>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</si>
  <si>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</si>
  <si>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</si>
  <si>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</si>
  <si>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</si>
  <si>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</si>
  <si>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</si>
  <si>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</si>
  <si>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</si>
  <si>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</si>
  <si>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</si>
  <si>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</si>
  <si>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</si>
  <si>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</si>
  <si>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</si>
  <si>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</si>
  <si>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</si>
  <si>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</si>
  <si>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</si>
  <si>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</si>
  <si>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</si>
  <si>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</si>
  <si>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</si>
  <si>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</si>
  <si>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</si>
  <si>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</si>
  <si>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</si>
  <si>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</si>
  <si>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</si>
  <si>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</si>
  <si>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</si>
  <si>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</si>
  <si>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</si>
  <si>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</si>
  <si>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</si>
  <si>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</si>
  <si>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</si>
  <si>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</si>
  <si>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</si>
  <si>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</si>
  <si>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</si>
  <si>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Sistema para el Desarrollo Integral de la Familia del Municipio de Tierra Blanca Gto.
Estado Analítico del Ejercicio del Presupuesto de Egresos
Clasificación Funcional (Finalidad y Función)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</si>
</sst>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4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4" fontId="2" fillId="0" borderId="5" xfId="0" applyNumberFormat="1" applyFont="1" applyBorder="1" applyProtection="1">
      <protection locked="0"/>
    </xf>
    <xf numFmtId="0" fontId="2" fillId="0" borderId="0" xfId="0" applyFont="1" applyAlignment="1">
      <alignment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horizontal="centerContinuous" vertical="center" wrapText="1"/>
      <protection locked="0"/>
    </xf>
    <xf numFmtId="0" fontId="1" fillId="2" borderId="2" xfId="1" applyFont="1" applyFill="1" applyBorder="1" applyAlignment="1" applyProtection="1">
      <alignment horizontal="centerContinuous" vertical="center" wrapText="1"/>
      <protection locked="0"/>
    </xf>
    <xf numFmtId="0" fontId="1" fillId="2" borderId="10" xfId="1" applyFont="1" applyFill="1" applyBorder="1" applyAlignment="1" applyProtection="1">
      <alignment horizontal="centerContinuous" vertical="center" wrapText="1"/>
      <protection locked="0"/>
    </xf>
    <xf numFmtId="0" fontId="1" fillId="2" borderId="11" xfId="1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44"/>
  <sheetViews>
    <sheetView showGridLines="0" tabSelected="1" workbookViewId="0">
      <selection activeCell="G50" sqref="G5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 t="s">
        <v>43</v>
      </c>
      <c r="C2" s="18"/>
      <c r="D2" s="18"/>
      <c r="E2" s="18"/>
      <c r="F2" s="17"/>
      <c r="G2" s="16" t="s">
        <v>42</v>
      </c>
    </row>
    <row r="3" spans="1:7" ht="24.95" customHeight="1" x14ac:dyDescent="0.2">
      <c r="A3" s="15" t="s">
        <v>41</v>
      </c>
      <c r="B3" s="14" t="s">
        <v>40</v>
      </c>
      <c r="C3" s="14" t="s">
        <v>39</v>
      </c>
      <c r="D3" s="14" t="s">
        <v>38</v>
      </c>
      <c r="E3" s="14" t="s">
        <v>37</v>
      </c>
      <c r="F3" s="14" t="s">
        <v>36</v>
      </c>
      <c r="G3" s="13"/>
    </row>
    <row r="4" spans="1:7" x14ac:dyDescent="0.2">
      <c r="A4" s="12"/>
      <c r="B4" s="11">
        <v>1</v>
      </c>
      <c r="C4" s="11">
        <v>2</v>
      </c>
      <c r="D4" s="11" t="s">
        <v>35</v>
      </c>
      <c r="E4" s="11">
        <v>4</v>
      </c>
      <c r="F4" s="11">
        <v>5</v>
      </c>
      <c r="G4" s="11" t="s">
        <v>34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33</v>
      </c>
      <c r="B6" s="7">
        <f>SUM(B7:B14)</f>
        <v>3802618.5600000005</v>
      </c>
      <c r="C6" s="7">
        <f>SUM(C7:C14)</f>
        <v>243211.4</v>
      </c>
      <c r="D6" s="7">
        <f>SUM(D7:D14)</f>
        <v>4045829.96</v>
      </c>
      <c r="E6" s="7">
        <f>SUM(E7:E14)</f>
        <v>2242592.98</v>
      </c>
      <c r="F6" s="7">
        <f>SUM(F7:F14)</f>
        <v>2242592.98</v>
      </c>
      <c r="G6" s="7">
        <f>SUM(G7:G14)</f>
        <v>1803236.9800000004</v>
      </c>
    </row>
    <row r="7" spans="1:7" x14ac:dyDescent="0.2">
      <c r="A7" s="6" t="s">
        <v>32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6" t="s">
        <v>31</v>
      </c>
      <c r="B8" s="4">
        <v>1602869.36</v>
      </c>
      <c r="C8" s="4">
        <v>144575.57999999999</v>
      </c>
      <c r="D8" s="4">
        <f>B8+C8</f>
        <v>1747444.9400000002</v>
      </c>
      <c r="E8" s="4">
        <v>1004006.35</v>
      </c>
      <c r="F8" s="4">
        <v>1004006.35</v>
      </c>
      <c r="G8" s="4">
        <f>D8-E8</f>
        <v>743438.5900000002</v>
      </c>
    </row>
    <row r="9" spans="1:7" x14ac:dyDescent="0.2">
      <c r="A9" s="6" t="s">
        <v>30</v>
      </c>
      <c r="B9" s="4">
        <v>2199749.2000000002</v>
      </c>
      <c r="C9" s="4">
        <v>98635.82</v>
      </c>
      <c r="D9" s="4">
        <f>B9+C9</f>
        <v>2298385.02</v>
      </c>
      <c r="E9" s="4">
        <v>1238586.6299999999</v>
      </c>
      <c r="F9" s="4">
        <v>1238586.6299999999</v>
      </c>
      <c r="G9" s="4">
        <f>D9-E9</f>
        <v>1059798.3900000001</v>
      </c>
    </row>
    <row r="10" spans="1:7" x14ac:dyDescent="0.2">
      <c r="A10" s="6" t="s">
        <v>29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6" t="s">
        <v>28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6" t="s">
        <v>27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6" t="s">
        <v>26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6" t="s">
        <v>25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8" t="s">
        <v>24</v>
      </c>
      <c r="B16" s="7">
        <f>SUM(B17:B23)</f>
        <v>2340981.44</v>
      </c>
      <c r="C16" s="7">
        <f>SUM(C17:C23)</f>
        <v>311125.46000000002</v>
      </c>
      <c r="D16" s="7">
        <f>SUM(D17:D23)</f>
        <v>2652106.9</v>
      </c>
      <c r="E16" s="7">
        <f>SUM(E17:E23)</f>
        <v>1459660.81</v>
      </c>
      <c r="F16" s="7">
        <f>SUM(F17:F23)</f>
        <v>1459660.81</v>
      </c>
      <c r="G16" s="7">
        <f>SUM(G17:G23)</f>
        <v>1192446.0899999999</v>
      </c>
    </row>
    <row r="17" spans="1:7" x14ac:dyDescent="0.2">
      <c r="A17" s="6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>D17-E17</f>
        <v>0</v>
      </c>
    </row>
    <row r="18" spans="1:7" x14ac:dyDescent="0.2">
      <c r="A18" s="6" t="s">
        <v>22</v>
      </c>
      <c r="B18" s="4">
        <v>382412.08</v>
      </c>
      <c r="C18" s="4">
        <v>121252.49</v>
      </c>
      <c r="D18" s="4">
        <f>B18+C18</f>
        <v>503664.57</v>
      </c>
      <c r="E18" s="4">
        <v>263301.43</v>
      </c>
      <c r="F18" s="4">
        <v>263301.43</v>
      </c>
      <c r="G18" s="4">
        <f>D18-E18</f>
        <v>240363.14</v>
      </c>
    </row>
    <row r="19" spans="1:7" x14ac:dyDescent="0.2">
      <c r="A19" s="6" t="s">
        <v>21</v>
      </c>
      <c r="B19" s="4">
        <v>1198163.04</v>
      </c>
      <c r="C19" s="4">
        <v>168659.77</v>
      </c>
      <c r="D19" s="4">
        <f>B19+C19</f>
        <v>1366822.81</v>
      </c>
      <c r="E19" s="4">
        <v>716026.79</v>
      </c>
      <c r="F19" s="4">
        <v>716026.79</v>
      </c>
      <c r="G19" s="4">
        <f>D19-E19</f>
        <v>650796.02</v>
      </c>
    </row>
    <row r="20" spans="1:7" x14ac:dyDescent="0.2">
      <c r="A20" s="6" t="s">
        <v>20</v>
      </c>
      <c r="B20" s="4">
        <v>0</v>
      </c>
      <c r="C20" s="4">
        <v>0</v>
      </c>
      <c r="D20" s="4">
        <f>B20+C20</f>
        <v>0</v>
      </c>
      <c r="E20" s="4">
        <v>0</v>
      </c>
      <c r="F20" s="4">
        <v>0</v>
      </c>
      <c r="G20" s="4">
        <f>D20-E20</f>
        <v>0</v>
      </c>
    </row>
    <row r="21" spans="1:7" x14ac:dyDescent="0.2">
      <c r="A21" s="6" t="s">
        <v>19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6" t="s">
        <v>18</v>
      </c>
      <c r="B22" s="4">
        <v>760406.32</v>
      </c>
      <c r="C22" s="4">
        <v>21213.200000000001</v>
      </c>
      <c r="D22" s="4">
        <f>B22+C22</f>
        <v>781619.5199999999</v>
      </c>
      <c r="E22" s="4">
        <v>480332.59</v>
      </c>
      <c r="F22" s="4">
        <v>480332.59</v>
      </c>
      <c r="G22" s="4">
        <f>D22-E22</f>
        <v>301286.92999999988</v>
      </c>
    </row>
    <row r="23" spans="1:7" x14ac:dyDescent="0.2">
      <c r="A23" s="6" t="s">
        <v>17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>D23-E23</f>
        <v>0</v>
      </c>
    </row>
    <row r="24" spans="1:7" x14ac:dyDescent="0.2">
      <c r="A24" s="5"/>
      <c r="B24" s="4"/>
      <c r="C24" s="4"/>
      <c r="D24" s="4"/>
      <c r="E24" s="4"/>
      <c r="F24" s="4"/>
      <c r="G24" s="4"/>
    </row>
    <row r="25" spans="1:7" x14ac:dyDescent="0.2">
      <c r="A25" s="8" t="s">
        <v>16</v>
      </c>
      <c r="B25" s="7">
        <f>SUM(B26:B34)</f>
        <v>0</v>
      </c>
      <c r="C25" s="7">
        <f>SUM(C26:C34)</f>
        <v>0</v>
      </c>
      <c r="D25" s="7">
        <f>SUM(D26:D34)</f>
        <v>0</v>
      </c>
      <c r="E25" s="7">
        <f>SUM(E26:E34)</f>
        <v>0</v>
      </c>
      <c r="F25" s="7">
        <f>SUM(F26:F34)</f>
        <v>0</v>
      </c>
      <c r="G25" s="7">
        <f>SUM(G26:G34)</f>
        <v>0</v>
      </c>
    </row>
    <row r="26" spans="1:7" x14ac:dyDescent="0.2">
      <c r="A26" s="6" t="s">
        <v>15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6" t="s">
        <v>14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6" t="s">
        <v>13</v>
      </c>
      <c r="B28" s="4">
        <v>0</v>
      </c>
      <c r="C28" s="4">
        <v>0</v>
      </c>
      <c r="D28" s="4">
        <f>B28+C28</f>
        <v>0</v>
      </c>
      <c r="E28" s="4">
        <v>0</v>
      </c>
      <c r="F28" s="4">
        <v>0</v>
      </c>
      <c r="G28" s="4">
        <f>D28-E28</f>
        <v>0</v>
      </c>
    </row>
    <row r="29" spans="1:7" x14ac:dyDescent="0.2">
      <c r="A29" s="6" t="s">
        <v>12</v>
      </c>
      <c r="B29" s="4">
        <v>0</v>
      </c>
      <c r="C29" s="4">
        <v>0</v>
      </c>
      <c r="D29" s="4">
        <f>B29+C29</f>
        <v>0</v>
      </c>
      <c r="E29" s="4">
        <v>0</v>
      </c>
      <c r="F29" s="4">
        <v>0</v>
      </c>
      <c r="G29" s="4">
        <f>D29-E29</f>
        <v>0</v>
      </c>
    </row>
    <row r="30" spans="1:7" x14ac:dyDescent="0.2">
      <c r="A30" s="6" t="s">
        <v>11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6" t="s">
        <v>10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6" t="s">
        <v>9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6" t="s">
        <v>8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6" t="s">
        <v>7</v>
      </c>
      <c r="B34" s="4">
        <v>0</v>
      </c>
      <c r="C34" s="4">
        <v>0</v>
      </c>
      <c r="D34" s="4">
        <f>B34+C34</f>
        <v>0</v>
      </c>
      <c r="E34" s="4">
        <v>0</v>
      </c>
      <c r="F34" s="4">
        <v>0</v>
      </c>
      <c r="G34" s="4">
        <f>D34-E34</f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8" t="s">
        <v>6</v>
      </c>
      <c r="B36" s="7">
        <f>SUM(B37:B40)</f>
        <v>0</v>
      </c>
      <c r="C36" s="7">
        <f>SUM(C37:C40)</f>
        <v>0</v>
      </c>
      <c r="D36" s="7">
        <f>SUM(D37:D40)</f>
        <v>0</v>
      </c>
      <c r="E36" s="7">
        <f>SUM(E37:E40)</f>
        <v>0</v>
      </c>
      <c r="F36" s="7">
        <f>SUM(F37:F40)</f>
        <v>0</v>
      </c>
      <c r="G36" s="7">
        <f>SUM(G37:G40)</f>
        <v>0</v>
      </c>
    </row>
    <row r="37" spans="1:7" x14ac:dyDescent="0.2">
      <c r="A37" s="6" t="s">
        <v>5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>D37-E37</f>
        <v>0</v>
      </c>
    </row>
    <row r="38" spans="1:7" ht="22.5" x14ac:dyDescent="0.2">
      <c r="A38" s="6" t="s">
        <v>4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6" t="s">
        <v>3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6" t="s">
        <v>2</v>
      </c>
      <c r="B40" s="4">
        <v>0</v>
      </c>
      <c r="C40" s="4">
        <v>0</v>
      </c>
      <c r="D40" s="4">
        <f>B40+C40</f>
        <v>0</v>
      </c>
      <c r="E40" s="4">
        <v>0</v>
      </c>
      <c r="F40" s="4">
        <v>0</v>
      </c>
      <c r="G40" s="4">
        <f>D40-E40</f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1</v>
      </c>
      <c r="B42" s="2">
        <f>B6+B16+B25+B36</f>
        <v>6143600</v>
      </c>
      <c r="C42" s="2">
        <f>C6+C16+C25+C36</f>
        <v>554336.86</v>
      </c>
      <c r="D42" s="2">
        <f>D6+D16+D25+D36</f>
        <v>6697936.8599999994</v>
      </c>
      <c r="E42" s="2">
        <f>E6+E16+E25+E36</f>
        <v>3702253.79</v>
      </c>
      <c r="F42" s="2">
        <f>F6+F16+F25+F36</f>
        <v>3702253.79</v>
      </c>
      <c r="G42" s="2">
        <f>G6+G16+G25+G36</f>
        <v>2995683.0700000003</v>
      </c>
    </row>
    <row r="44" spans="1:7" x14ac:dyDescent="0.2">
      <c r="A44" s="1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2023-11-06T20:35:45Z</dcterms:created>
  <dcterms:modified xsi:type="dcterms:W3CDTF">2023-11-06T20:37:43Z</dcterms:modified>
</cp:coreProperties>
</file>