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A79591AA-4173-419A-836A-3A5D62DF4815}" xr6:coauthVersionLast="47" xr6:coauthVersionMax="47" xr10:uidLastSave="{00000000-0000-0000-0000-000000000000}"/>
  <bookViews>
    <workbookView xWindow="10170" yWindow="795" windowWidth="11985" windowHeight="11295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<sst xmlns="http://schemas.openxmlformats.org/spreadsheetml/2006/main" count="45" uniqueCount="37">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</sst>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18" sqref="D1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122210056.36</v>
      </c>
      <c r="D3" s="3">
        <f t="shared" ref="D3:E3" si="0">SUM(D4:D13)</f>
        <v>43538694.960000008</v>
      </c>
      <c r="E3" s="4">
        <f t="shared" si="0"/>
        <v>43538694.960000008</v>
      </c>
    </row>
    <row r="4" spans="1:5" x14ac:dyDescent="0.2">
      <c r="A4" s="5"/>
      <c r="B4" s="14" t="s">
        <v>1</v>
      </c>
      <c r="C4" s="6">
        <v>1522552.02</v>
      </c>
      <c r="D4" s="6">
        <v>1010385.4</v>
      </c>
      <c r="E4" s="7">
        <v>1010385.4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1751785.15</v>
      </c>
      <c r="D7" s="6">
        <v>1984741.09</v>
      </c>
      <c r="E7" s="7">
        <v>1984741.09</v>
      </c>
    </row>
    <row r="8" spans="1:5" x14ac:dyDescent="0.2">
      <c r="A8" s="5"/>
      <c r="B8" s="14" t="s">
        <v>5</v>
      </c>
      <c r="C8" s="6">
        <v>189500</v>
      </c>
      <c r="D8" s="6">
        <v>107072.92</v>
      </c>
      <c r="E8" s="7">
        <v>107072.92</v>
      </c>
    </row>
    <row r="9" spans="1:5" x14ac:dyDescent="0.2">
      <c r="A9" s="5"/>
      <c r="B9" s="14" t="s">
        <v>6</v>
      </c>
      <c r="C9" s="6">
        <v>224118.74</v>
      </c>
      <c r="D9" s="6">
        <v>57293.29</v>
      </c>
      <c r="E9" s="7">
        <v>57293.29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118522100.45</v>
      </c>
      <c r="D11" s="6">
        <v>32276498.780000001</v>
      </c>
      <c r="E11" s="7">
        <v>32276498.780000001</v>
      </c>
    </row>
    <row r="12" spans="1:5" x14ac:dyDescent="0.2">
      <c r="A12" s="5"/>
      <c r="B12" s="14" t="s">
        <v>9</v>
      </c>
      <c r="C12" s="6">
        <v>0</v>
      </c>
      <c r="D12" s="6">
        <v>8102703.4800000004</v>
      </c>
      <c r="E12" s="7">
        <v>8102703.4800000004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122210056.36</v>
      </c>
      <c r="D14" s="9">
        <f t="shared" ref="D14:E14" si="1">SUM(D15:D23)</f>
        <v>65603212.75</v>
      </c>
      <c r="E14" s="10">
        <f t="shared" si="1"/>
        <v>65686305.299999997</v>
      </c>
    </row>
    <row r="15" spans="1:5" x14ac:dyDescent="0.2">
      <c r="A15" s="5"/>
      <c r="B15" s="14" t="s">
        <v>12</v>
      </c>
      <c r="C15" s="6">
        <v>48123821.399999999</v>
      </c>
      <c r="D15" s="6">
        <v>9558269.9600000009</v>
      </c>
      <c r="E15" s="7">
        <v>9558269.9600000009</v>
      </c>
    </row>
    <row r="16" spans="1:5" x14ac:dyDescent="0.2">
      <c r="A16" s="5"/>
      <c r="B16" s="14" t="s">
        <v>13</v>
      </c>
      <c r="C16" s="6">
        <v>13872927.35</v>
      </c>
      <c r="D16" s="6">
        <v>2958615.96</v>
      </c>
      <c r="E16" s="7">
        <v>2958615.96</v>
      </c>
    </row>
    <row r="17" spans="1:5" x14ac:dyDescent="0.2">
      <c r="A17" s="5"/>
      <c r="B17" s="14" t="s">
        <v>14</v>
      </c>
      <c r="C17" s="6">
        <v>16923520.68</v>
      </c>
      <c r="D17" s="6">
        <v>2960732.54</v>
      </c>
      <c r="E17" s="7">
        <v>2960732.54</v>
      </c>
    </row>
    <row r="18" spans="1:5" x14ac:dyDescent="0.2">
      <c r="A18" s="5"/>
      <c r="B18" s="14" t="s">
        <v>9</v>
      </c>
      <c r="C18" s="6">
        <v>22210000</v>
      </c>
      <c r="D18" s="6">
        <v>16987255.379999999</v>
      </c>
      <c r="E18" s="7">
        <v>16987255.379999999</v>
      </c>
    </row>
    <row r="19" spans="1:5" x14ac:dyDescent="0.2">
      <c r="A19" s="5"/>
      <c r="B19" s="14" t="s">
        <v>15</v>
      </c>
      <c r="C19" s="6">
        <v>815000</v>
      </c>
      <c r="D19" s="6">
        <v>8491186.0700000003</v>
      </c>
      <c r="E19" s="7">
        <v>8491186.0700000003</v>
      </c>
    </row>
    <row r="20" spans="1:5" x14ac:dyDescent="0.2">
      <c r="A20" s="5"/>
      <c r="B20" s="14" t="s">
        <v>16</v>
      </c>
      <c r="C20" s="6">
        <v>20201390.32</v>
      </c>
      <c r="D20" s="6">
        <v>24647152.84</v>
      </c>
      <c r="E20" s="7">
        <v>24730245.390000001</v>
      </c>
    </row>
    <row r="21" spans="1:5" x14ac:dyDescent="0.2">
      <c r="A21" s="5"/>
      <c r="B21" s="14" t="s">
        <v>17</v>
      </c>
      <c r="C21" s="6">
        <v>63396.61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-22064517.789999992</v>
      </c>
      <c r="E24" s="13">
        <f>E3-E14</f>
        <v>-22147610.339999989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-11202768.559999999</v>
      </c>
      <c r="E28" s="21">
        <f>SUM(E29:E35)</f>
        <v>-11202768.559999999</v>
      </c>
    </row>
    <row r="29" spans="1:5" x14ac:dyDescent="0.2">
      <c r="A29" s="5"/>
      <c r="B29" s="14" t="s">
        <v>26</v>
      </c>
      <c r="C29" s="22">
        <v>0</v>
      </c>
      <c r="D29" s="22">
        <v>1040400.08</v>
      </c>
      <c r="E29" s="23">
        <v>1040400.08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-12349488.369999999</v>
      </c>
      <c r="E33" s="23">
        <v>-12349488.369999999</v>
      </c>
    </row>
    <row r="34" spans="1:5" x14ac:dyDescent="0.2">
      <c r="A34" s="5"/>
      <c r="B34" s="14" t="s">
        <v>31</v>
      </c>
      <c r="C34" s="22">
        <v>0</v>
      </c>
      <c r="D34" s="22">
        <v>71875.73</v>
      </c>
      <c r="E34" s="23">
        <v>71875.73</v>
      </c>
    </row>
    <row r="35" spans="1:5" x14ac:dyDescent="0.2">
      <c r="A35" s="5"/>
      <c r="B35" s="14" t="s">
        <v>32</v>
      </c>
      <c r="C35" s="22">
        <v>0</v>
      </c>
      <c r="D35" s="22">
        <v>34444</v>
      </c>
      <c r="E35" s="23">
        <v>34444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-10861749.23</v>
      </c>
      <c r="E36" s="25">
        <f>SUM(E37:E39)</f>
        <v>-10944841.780000001</v>
      </c>
    </row>
    <row r="37" spans="1:5" x14ac:dyDescent="0.2">
      <c r="A37" s="5"/>
      <c r="B37" s="14" t="s">
        <v>30</v>
      </c>
      <c r="C37" s="22">
        <v>0</v>
      </c>
      <c r="D37" s="22">
        <v>-5048718.7699999996</v>
      </c>
      <c r="E37" s="23">
        <v>-5131811.32</v>
      </c>
    </row>
    <row r="38" spans="1:5" x14ac:dyDescent="0.2">
      <c r="B38" s="1" t="s">
        <v>31</v>
      </c>
      <c r="C38" s="22">
        <v>0</v>
      </c>
      <c r="D38" s="22">
        <v>-5813030.46</v>
      </c>
      <c r="E38" s="23">
        <v>-5813030.46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-22064517.789999999</v>
      </c>
      <c r="E40" s="13">
        <f>E28+E36</f>
        <v>-22147610.34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2018-07-16T14:09:31Z</cp:lastPrinted>
  <dcterms:created xsi:type="dcterms:W3CDTF">2017-12-20T04:54:53Z</dcterms:created>
  <dcterms:modified xsi:type="dcterms:W3CDTF">2024-05-28T19:24:52Z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