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ndy\Desktop\CUENTAS PUBLICAS 2020\3ER TRIMESTRE 2020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<sst xmlns="http://schemas.openxmlformats.org/spreadsheetml/2006/main" count="45" uniqueCount="37">
  <si>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</si>
  <si>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</si>
  <si>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</si>
  <si>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</si>
  <si>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</si>
  <si>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</si>
  <si>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</si>
  <si>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</si>
  <si>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</si>
  <si>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</si>
  <si>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</si>
  <si>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</si>
  <si>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</si>
  <si>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</si>
  <si>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</si>
  <si>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</si>
  <si>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</si>
  <si>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</si>
  <si>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</si>
  <si>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</si>
  <si>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</si>
  <si>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</si>
  <si>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</si>
  <si>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</si>
  <si>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</si>
  <si>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</si>
  <si>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</si>
  <si>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</si>
  <si>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</si>
  <si>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</si>
  <si>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</si>
  <si>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</si>
  <si>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</si>
  <si>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</si>
  <si>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</si>
  <si>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</si>
  <si>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TIERRA BLANCA, GUANAJUATO
FLUJO DE FONDOS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</si>
</sst>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94130488</v>
      </c>
      <c r="D3" s="3">
        <f t="shared" ref="D3:E3" si="0">SUM(D4:D13)</f>
        <v>102864110.28</v>
      </c>
      <c r="E3" s="4">
        <f t="shared" si="0"/>
        <v>102864110.28</v>
      </c>
    </row>
    <row r="4" spans="1:5" x14ac:dyDescent="0.2">
      <c r="A4" s="5"/>
      <c r="B4" s="14" t="s">
        <v>1</v>
      </c>
      <c r="C4" s="6">
        <v>1184608.8</v>
      </c>
      <c r="D4" s="6">
        <v>900598.87</v>
      </c>
      <c r="E4" s="7">
        <v>900598.87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10000</v>
      </c>
      <c r="E6" s="7">
        <v>10000</v>
      </c>
    </row>
    <row r="7" spans="1:5" x14ac:dyDescent="0.2">
      <c r="A7" s="5"/>
      <c r="B7" s="14" t="s">
        <v>4</v>
      </c>
      <c r="C7" s="6">
        <v>1925116</v>
      </c>
      <c r="D7" s="6">
        <v>1676643.95</v>
      </c>
      <c r="E7" s="7">
        <v>1676643.95</v>
      </c>
    </row>
    <row r="8" spans="1:5" x14ac:dyDescent="0.2">
      <c r="A8" s="5"/>
      <c r="B8" s="14" t="s">
        <v>5</v>
      </c>
      <c r="C8" s="6">
        <v>56247.199999999997</v>
      </c>
      <c r="D8" s="6">
        <v>109461.68</v>
      </c>
      <c r="E8" s="7">
        <v>109461.68</v>
      </c>
    </row>
    <row r="9" spans="1:5" x14ac:dyDescent="0.2">
      <c r="A9" s="5"/>
      <c r="B9" s="14" t="s">
        <v>6</v>
      </c>
      <c r="C9" s="6">
        <v>242516</v>
      </c>
      <c r="D9" s="6">
        <v>169106.78</v>
      </c>
      <c r="E9" s="7">
        <v>169106.78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90722000</v>
      </c>
      <c r="D11" s="6">
        <v>79006355.579999998</v>
      </c>
      <c r="E11" s="7">
        <v>79006355.579999998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20991943.420000002</v>
      </c>
      <c r="E13" s="7">
        <v>20991943.420000002</v>
      </c>
    </row>
    <row r="14" spans="1:5" x14ac:dyDescent="0.2">
      <c r="A14" s="18" t="s">
        <v>11</v>
      </c>
      <c r="B14" s="2"/>
      <c r="C14" s="9">
        <f>SUM(C15:C23)</f>
        <v>94130488</v>
      </c>
      <c r="D14" s="9">
        <f t="shared" ref="D14:E14" si="1">SUM(D15:D23)</f>
        <v>71932524.460000008</v>
      </c>
      <c r="E14" s="10">
        <f t="shared" si="1"/>
        <v>71932524.460000008</v>
      </c>
    </row>
    <row r="15" spans="1:5" x14ac:dyDescent="0.2">
      <c r="A15" s="5"/>
      <c r="B15" s="14" t="s">
        <v>12</v>
      </c>
      <c r="C15" s="6">
        <v>34230089.799999997</v>
      </c>
      <c r="D15" s="6">
        <v>20436029.390000001</v>
      </c>
      <c r="E15" s="7">
        <v>20436029.390000001</v>
      </c>
    </row>
    <row r="16" spans="1:5" x14ac:dyDescent="0.2">
      <c r="A16" s="5"/>
      <c r="B16" s="14" t="s">
        <v>13</v>
      </c>
      <c r="C16" s="6">
        <v>5448869.3399999999</v>
      </c>
      <c r="D16" s="6">
        <v>3993924.18</v>
      </c>
      <c r="E16" s="7">
        <v>3993924.18</v>
      </c>
    </row>
    <row r="17" spans="1:5" x14ac:dyDescent="0.2">
      <c r="A17" s="5"/>
      <c r="B17" s="14" t="s">
        <v>14</v>
      </c>
      <c r="C17" s="6">
        <v>12831857.289999999</v>
      </c>
      <c r="D17" s="6">
        <v>5040076.7300000004</v>
      </c>
      <c r="E17" s="7">
        <v>5040076.7300000004</v>
      </c>
    </row>
    <row r="18" spans="1:5" x14ac:dyDescent="0.2">
      <c r="A18" s="5"/>
      <c r="B18" s="14" t="s">
        <v>9</v>
      </c>
      <c r="C18" s="6">
        <v>12470000</v>
      </c>
      <c r="D18" s="6">
        <v>19816143.879999999</v>
      </c>
      <c r="E18" s="7">
        <v>19816143.879999999</v>
      </c>
    </row>
    <row r="19" spans="1:5" x14ac:dyDescent="0.2">
      <c r="A19" s="5"/>
      <c r="B19" s="14" t="s">
        <v>15</v>
      </c>
      <c r="C19" s="6">
        <v>534000</v>
      </c>
      <c r="D19" s="6">
        <v>481030.67</v>
      </c>
      <c r="E19" s="7">
        <v>481030.67</v>
      </c>
    </row>
    <row r="20" spans="1:5" x14ac:dyDescent="0.2">
      <c r="A20" s="5"/>
      <c r="B20" s="14" t="s">
        <v>16</v>
      </c>
      <c r="C20" s="6">
        <v>0</v>
      </c>
      <c r="D20" s="6">
        <v>18532900.550000001</v>
      </c>
      <c r="E20" s="7">
        <v>18532900.550000001</v>
      </c>
    </row>
    <row r="21" spans="1:5" x14ac:dyDescent="0.2">
      <c r="A21" s="5"/>
      <c r="B21" s="14" t="s">
        <v>17</v>
      </c>
      <c r="C21" s="6">
        <v>25525168.66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566044.06000000006</v>
      </c>
      <c r="E22" s="7">
        <v>566044.06000000006</v>
      </c>
    </row>
    <row r="23" spans="1:5" x14ac:dyDescent="0.2">
      <c r="A23" s="5"/>
      <c r="B23" s="14" t="s">
        <v>19</v>
      </c>
      <c r="C23" s="6">
        <v>3090502.91</v>
      </c>
      <c r="D23" s="6">
        <v>3066375</v>
      </c>
      <c r="E23" s="7">
        <v>3066375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30931585.819999993</v>
      </c>
      <c r="E24" s="13">
        <f>E3-E14</f>
        <v>30931585.819999993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8547376.2699999996</v>
      </c>
      <c r="E28" s="21">
        <f>SUM(E29:E35)</f>
        <v>8547376.2699999996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1114052.3799999999</v>
      </c>
      <c r="E32" s="23">
        <v>1114052.3799999999</v>
      </c>
    </row>
    <row r="33" spans="1:5" x14ac:dyDescent="0.2">
      <c r="A33" s="5"/>
      <c r="B33" s="14" t="s">
        <v>30</v>
      </c>
      <c r="C33" s="22">
        <v>0</v>
      </c>
      <c r="D33" s="22">
        <v>7351933.6299999999</v>
      </c>
      <c r="E33" s="23">
        <v>7351933.6299999999</v>
      </c>
    </row>
    <row r="34" spans="1:5" x14ac:dyDescent="0.2">
      <c r="A34" s="5"/>
      <c r="B34" s="14" t="s">
        <v>31</v>
      </c>
      <c r="C34" s="22">
        <v>0</v>
      </c>
      <c r="D34" s="22">
        <v>51652.61</v>
      </c>
      <c r="E34" s="23">
        <v>51652.61</v>
      </c>
    </row>
    <row r="35" spans="1:5" x14ac:dyDescent="0.2">
      <c r="A35" s="5"/>
      <c r="B35" s="14" t="s">
        <v>32</v>
      </c>
      <c r="C35" s="22">
        <v>0</v>
      </c>
      <c r="D35" s="22">
        <v>29737.65</v>
      </c>
      <c r="E35" s="23">
        <v>29737.65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22384209.549999997</v>
      </c>
      <c r="E36" s="25">
        <f>SUM(E37:E39)</f>
        <v>22384209.549999997</v>
      </c>
    </row>
    <row r="37" spans="1:5" x14ac:dyDescent="0.2">
      <c r="A37" s="5"/>
      <c r="B37" s="14" t="s">
        <v>30</v>
      </c>
      <c r="C37" s="22">
        <v>0</v>
      </c>
      <c r="D37" s="22">
        <v>16778838.039999999</v>
      </c>
      <c r="E37" s="23">
        <v>16778838.039999999</v>
      </c>
    </row>
    <row r="38" spans="1:5" x14ac:dyDescent="0.2">
      <c r="B38" s="1" t="s">
        <v>31</v>
      </c>
      <c r="C38" s="22">
        <v>0</v>
      </c>
      <c r="D38" s="22">
        <v>5605371.5099999998</v>
      </c>
      <c r="E38" s="23">
        <v>5605371.5099999998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30931585.819999997</v>
      </c>
      <c r="E40" s="13">
        <f>E28+E36</f>
        <v>30931585.819999997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2018-07-16T14:09:31Z</cp:lastPrinted>
  <dcterms:created xsi:type="dcterms:W3CDTF">2017-12-20T04:54:53Z</dcterms:created>
  <dcterms:modified xsi:type="dcterms:W3CDTF">2020-10-28T19:07:53Z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