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 Tesoreria\Desktop\REPORTES CUENTA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<sst xmlns="http://schemas.openxmlformats.org/spreadsheetml/2006/main" count="27" uniqueCount="26">
  <si>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</si>
  <si>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</si>
  <si>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</si>
  <si>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</si>
  <si>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</si>
  <si>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</si>
  <si>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</si>
  <si>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</si>
  <si>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</si>
  <si>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</si>
  <si>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</si>
  <si>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</si>
  <si>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</si>
  <si>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</si>
  <si>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</si>
  <si>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</si>
  <si>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</si>
  <si>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</si>
  <si>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</si>
  <si>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</si>
  <si>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</si>
  <si>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</si>
  <si>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</si>
  <si>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</si>
  <si>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</si>
  <si>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TIERRA BLANCA, GUANAJUATO
Flujo de Fondos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</si>
</sst>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C21" sqref="C2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102836945.83999999</v>
      </c>
      <c r="D3" s="3">
        <f t="shared" ref="D3:E3" si="0">SUM(D4:D13)</f>
        <v>127397265.59999999</v>
      </c>
      <c r="E3" s="4">
        <f t="shared" si="0"/>
        <v>126737379.38999999</v>
      </c>
    </row>
    <row r="4" spans="1:5" x14ac:dyDescent="0.2">
      <c r="A4" s="5"/>
      <c r="B4" s="14" t="s">
        <v>1</v>
      </c>
      <c r="C4" s="6">
        <v>574461.25</v>
      </c>
      <c r="D4" s="6">
        <v>612787.94999999995</v>
      </c>
      <c r="E4" s="7">
        <v>612787.94999999995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1285661.6299999999</v>
      </c>
      <c r="D7" s="6">
        <v>1554427.22</v>
      </c>
      <c r="E7" s="7">
        <v>1554427.22</v>
      </c>
    </row>
    <row r="8" spans="1:5" x14ac:dyDescent="0.2">
      <c r="A8" s="5"/>
      <c r="B8" s="14" t="s">
        <v>5</v>
      </c>
      <c r="C8" s="6">
        <v>347494.88</v>
      </c>
      <c r="D8" s="6">
        <v>210362.93</v>
      </c>
      <c r="E8" s="7">
        <v>210362.93</v>
      </c>
    </row>
    <row r="9" spans="1:5" x14ac:dyDescent="0.2">
      <c r="A9" s="5"/>
      <c r="B9" s="14" t="s">
        <v>6</v>
      </c>
      <c r="C9" s="6">
        <v>604932.76</v>
      </c>
      <c r="D9" s="6">
        <v>734911.34</v>
      </c>
      <c r="E9" s="7">
        <v>734911.34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99986069.019999996</v>
      </c>
      <c r="D11" s="6">
        <v>105497827.59</v>
      </c>
      <c r="E11" s="7">
        <v>104837941.38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38326.300000000003</v>
      </c>
      <c r="D13" s="6">
        <v>18786948.57</v>
      </c>
      <c r="E13" s="7">
        <v>18786948.57</v>
      </c>
    </row>
    <row r="14" spans="1:5" x14ac:dyDescent="0.2">
      <c r="A14" s="18" t="s">
        <v>11</v>
      </c>
      <c r="B14" s="2"/>
      <c r="C14" s="9">
        <f>SUM(C15:C23)</f>
        <v>102836945.84</v>
      </c>
      <c r="D14" s="9">
        <f t="shared" ref="D14:E14" si="1">SUM(D15:D23)</f>
        <v>126471072.61000001</v>
      </c>
      <c r="E14" s="10">
        <f t="shared" si="1"/>
        <v>122254660.81</v>
      </c>
    </row>
    <row r="15" spans="1:5" x14ac:dyDescent="0.2">
      <c r="A15" s="5"/>
      <c r="B15" s="14" t="s">
        <v>12</v>
      </c>
      <c r="C15" s="6">
        <v>25653203.559999999</v>
      </c>
      <c r="D15" s="6">
        <v>29209623.719999999</v>
      </c>
      <c r="E15" s="7">
        <v>29101348.23</v>
      </c>
    </row>
    <row r="16" spans="1:5" x14ac:dyDescent="0.2">
      <c r="A16" s="5"/>
      <c r="B16" s="14" t="s">
        <v>13</v>
      </c>
      <c r="C16" s="6">
        <v>6941988.4800000004</v>
      </c>
      <c r="D16" s="6">
        <v>7503780.8099999996</v>
      </c>
      <c r="E16" s="7">
        <v>7469410.79</v>
      </c>
    </row>
    <row r="17" spans="1:5" x14ac:dyDescent="0.2">
      <c r="A17" s="5"/>
      <c r="B17" s="14" t="s">
        <v>14</v>
      </c>
      <c r="C17" s="6">
        <v>11443082.1</v>
      </c>
      <c r="D17" s="6">
        <v>13513350.470000001</v>
      </c>
      <c r="E17" s="7">
        <v>13513350.470000001</v>
      </c>
    </row>
    <row r="18" spans="1:5" x14ac:dyDescent="0.2">
      <c r="A18" s="5"/>
      <c r="B18" s="14" t="s">
        <v>9</v>
      </c>
      <c r="C18" s="6">
        <v>16275451.18</v>
      </c>
      <c r="D18" s="6">
        <v>28800554.43</v>
      </c>
      <c r="E18" s="7">
        <v>26957813.190000001</v>
      </c>
    </row>
    <row r="19" spans="1:5" x14ac:dyDescent="0.2">
      <c r="A19" s="5"/>
      <c r="B19" s="14" t="s">
        <v>15</v>
      </c>
      <c r="C19" s="6">
        <v>142936.22</v>
      </c>
      <c r="D19" s="6">
        <v>542518.06999999995</v>
      </c>
      <c r="E19" s="7">
        <v>542518.06999999995</v>
      </c>
    </row>
    <row r="20" spans="1:5" x14ac:dyDescent="0.2">
      <c r="A20" s="5"/>
      <c r="B20" s="14" t="s">
        <v>16</v>
      </c>
      <c r="C20" s="6">
        <v>16772263.49</v>
      </c>
      <c r="D20" s="6">
        <v>42319638.490000002</v>
      </c>
      <c r="E20" s="7">
        <v>40088613.439999998</v>
      </c>
    </row>
    <row r="21" spans="1:5" x14ac:dyDescent="0.2">
      <c r="A21" s="5"/>
      <c r="B21" s="14" t="s">
        <v>17</v>
      </c>
      <c r="C21" s="6">
        <v>25608020.809999999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4581606.62</v>
      </c>
      <c r="E22" s="7">
        <v>4581606.62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926192.98999997973</v>
      </c>
      <c r="E24" s="13">
        <f>E3-E14</f>
        <v>4482718.5799999833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2017-12-20T04:54:53Z</dcterms:created>
  <dcterms:modified xsi:type="dcterms:W3CDTF">2019-03-21T19:33:26Z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