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2DO TRIM 2024\2DO TRIM 2024 DATO ABIERTO\"/>
    </mc:Choice>
  </mc:AlternateContent>
  <bookViews>
    <workbookView xWindow="3585" yWindow="3585" windowWidth="28800" windowHeight="11235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2" i="1"/>
  <c r="G28" i="1"/>
  <c r="G29" i="1"/>
  <c r="G30" i="1"/>
  <c r="G27" i="1"/>
  <c r="G25" i="1"/>
  <c r="G23" i="1" s="1"/>
  <c r="G24" i="1"/>
  <c r="G21" i="1"/>
  <c r="G22" i="1"/>
  <c r="G20" i="1"/>
  <c r="G12" i="1"/>
  <c r="G13" i="1"/>
  <c r="G14" i="1"/>
  <c r="G15" i="1"/>
  <c r="G16" i="1"/>
  <c r="G17" i="1"/>
  <c r="G18" i="1"/>
  <c r="G11" i="1"/>
  <c r="G10" i="1" s="1"/>
  <c r="G9" i="1"/>
  <c r="G8" i="1"/>
  <c r="D33" i="1"/>
  <c r="D34" i="1"/>
  <c r="D35" i="1"/>
  <c r="D32" i="1"/>
  <c r="D31" i="1" s="1"/>
  <c r="D28" i="1"/>
  <c r="D29" i="1"/>
  <c r="D30" i="1"/>
  <c r="D26" i="1" s="1"/>
  <c r="D27" i="1"/>
  <c r="D25" i="1"/>
  <c r="D24" i="1"/>
  <c r="D21" i="1"/>
  <c r="D22" i="1"/>
  <c r="D20" i="1"/>
  <c r="D11" i="1"/>
  <c r="D10" i="1" s="1"/>
  <c r="D8" i="1"/>
  <c r="D7" i="1" s="1"/>
  <c r="C31" i="1"/>
  <c r="E31" i="1"/>
  <c r="F31" i="1"/>
  <c r="G31" i="1"/>
  <c r="C26" i="1"/>
  <c r="E26" i="1"/>
  <c r="F26" i="1"/>
  <c r="C23" i="1"/>
  <c r="E23" i="1"/>
  <c r="F23" i="1"/>
  <c r="C19" i="1"/>
  <c r="D19" i="1"/>
  <c r="E19" i="1"/>
  <c r="F19" i="1"/>
  <c r="G19" i="1"/>
  <c r="C10" i="1"/>
  <c r="E10" i="1"/>
  <c r="F10" i="1"/>
  <c r="C7" i="1"/>
  <c r="E7" i="1"/>
  <c r="F7" i="1"/>
  <c r="G7" i="1"/>
  <c r="B37" i="1"/>
  <c r="B31" i="1"/>
  <c r="B26" i="1"/>
  <c r="B23" i="1"/>
  <c r="B19" i="1"/>
  <c r="B10" i="1"/>
  <c r="B7" i="1"/>
  <c r="G26" i="1" l="1"/>
  <c r="G6" i="1"/>
  <c r="G37" i="1" s="1"/>
  <c r="D23" i="1"/>
  <c r="D6" i="1"/>
  <c r="D37" i="1" s="1"/>
  <c r="E6" i="1"/>
  <c r="E37" i="1" s="1"/>
  <c r="C6" i="1"/>
  <c r="C37" i="1" s="1"/>
  <c r="F6" i="1"/>
  <c r="F37" i="1" s="1"/>
  <c r="B6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<sst xmlns="http://schemas.openxmlformats.org/spreadsheetml/2006/main" count="42" uniqueCount="42">
  <si>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</si>
  <si>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</si>
  <si>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</si>
  <si>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</si>
  <si>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</si>
  <si>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</si>
  <si>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</si>
  <si>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</si>
  <si>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</si>
  <si>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</si>
  <si>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</si>
  <si>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</si>
  <si>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</si>
  <si>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</si>
  <si>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</si>
  <si>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</si>
  <si>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</si>
  <si>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</si>
  <si>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</si>
  <si>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</si>
  <si>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</si>
  <si>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</si>
  <si>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</si>
  <si>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</si>
  <si>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</si>
  <si>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</si>
  <si>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</si>
  <si>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</si>
  <si>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</si>
  <si>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</si>
  <si>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</si>
  <si>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</si>
  <si>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</si>
  <si>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</si>
  <si>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</si>
  <si>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</si>
  <si>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</si>
  <si>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</si>
  <si>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</si>
  <si>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</si>
  <si>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</si>
  <si>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 Desarrollo Integral de la Familia del Municipio de Tierra Blanca, Gto.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</si>
</sst>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7" fillId="0" borderId="0" xfId="9" applyFont="1"/>
    <xf numFmtId="0" fontId="7" fillId="0" borderId="0" xfId="8" applyFont="1" applyAlignment="1" applyProtection="1">
      <alignment horizontal="left" vertical="top" indent="1"/>
      <protection hidden="1"/>
    </xf>
    <xf numFmtId="0" fontId="8" fillId="0" borderId="3" xfId="0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H9" sqref="H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9.5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4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4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20" t="s">
        <v>10</v>
      </c>
      <c r="B6" s="9">
        <f>+B7+B10+B19+B23+B26+B31</f>
        <v>5342400</v>
      </c>
      <c r="C6" s="9">
        <f t="shared" ref="C6:G6" si="0">+C7+C10+C19+C23+C26+C31</f>
        <v>999833.90999999992</v>
      </c>
      <c r="D6" s="9">
        <f t="shared" si="0"/>
        <v>6342233.9100000001</v>
      </c>
      <c r="E6" s="9">
        <f t="shared" si="0"/>
        <v>2082491.7</v>
      </c>
      <c r="F6" s="9">
        <f t="shared" si="0"/>
        <v>2082491.7</v>
      </c>
      <c r="G6" s="9">
        <f t="shared" si="0"/>
        <v>4259742.21</v>
      </c>
    </row>
    <row r="7" spans="1:7" x14ac:dyDescent="0.2">
      <c r="A7" s="21" t="s">
        <v>11</v>
      </c>
      <c r="B7" s="10">
        <f>SUM(B8:B9)</f>
        <v>843393.87</v>
      </c>
      <c r="C7" s="10">
        <f t="shared" ref="C7:G7" si="1">SUM(C8:C9)</f>
        <v>37693.370000000003</v>
      </c>
      <c r="D7" s="10">
        <f t="shared" si="1"/>
        <v>881087.24</v>
      </c>
      <c r="E7" s="10">
        <f t="shared" si="1"/>
        <v>239229.3</v>
      </c>
      <c r="F7" s="10">
        <f t="shared" si="1"/>
        <v>239229.3</v>
      </c>
      <c r="G7" s="10">
        <f t="shared" si="1"/>
        <v>641857.93999999994</v>
      </c>
    </row>
    <row r="8" spans="1:7" x14ac:dyDescent="0.2">
      <c r="A8" s="19" t="s">
        <v>12</v>
      </c>
      <c r="B8" s="11">
        <v>843393.87</v>
      </c>
      <c r="C8" s="11">
        <v>37693.370000000003</v>
      </c>
      <c r="D8" s="11">
        <f>B8+C8</f>
        <v>881087.24</v>
      </c>
      <c r="E8" s="11">
        <v>239229.3</v>
      </c>
      <c r="F8" s="11">
        <v>239229.3</v>
      </c>
      <c r="G8" s="11">
        <f>D7-E7</f>
        <v>641857.93999999994</v>
      </c>
    </row>
    <row r="9" spans="1:7" x14ac:dyDescent="0.2">
      <c r="A9" s="19" t="s">
        <v>13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21" t="s">
        <v>14</v>
      </c>
      <c r="B10" s="10">
        <f>SUM(B11:B18)</f>
        <v>2502163.56</v>
      </c>
      <c r="C10" s="10">
        <f t="shared" ref="C10:G10" si="2">SUM(C11:C18)</f>
        <v>495702.74</v>
      </c>
      <c r="D10" s="10">
        <f t="shared" si="2"/>
        <v>2997866.3</v>
      </c>
      <c r="E10" s="10">
        <f t="shared" si="2"/>
        <v>965482.45</v>
      </c>
      <c r="F10" s="10">
        <f t="shared" si="2"/>
        <v>965482.45</v>
      </c>
      <c r="G10" s="10">
        <f t="shared" si="2"/>
        <v>2032383.8499999999</v>
      </c>
    </row>
    <row r="11" spans="1:7" x14ac:dyDescent="0.2">
      <c r="A11" s="19" t="s">
        <v>15</v>
      </c>
      <c r="B11" s="11">
        <v>2502163.56</v>
      </c>
      <c r="C11" s="11">
        <v>495702.74</v>
      </c>
      <c r="D11" s="11">
        <f>B11+C11</f>
        <v>2997866.3</v>
      </c>
      <c r="E11" s="11">
        <v>965482.45</v>
      </c>
      <c r="F11" s="11">
        <v>965482.45</v>
      </c>
      <c r="G11" s="11">
        <f>D11-E11</f>
        <v>2032383.8499999999</v>
      </c>
    </row>
    <row r="12" spans="1:7" x14ac:dyDescent="0.2">
      <c r="A12" s="19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f t="shared" ref="G12:G18" si="3">D12-E12</f>
        <v>0</v>
      </c>
    </row>
    <row r="13" spans="1:7" x14ac:dyDescent="0.2">
      <c r="A13" s="19" t="s">
        <v>17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f t="shared" si="3"/>
        <v>0</v>
      </c>
    </row>
    <row r="14" spans="1:7" x14ac:dyDescent="0.2">
      <c r="A14" s="19" t="s">
        <v>18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f t="shared" si="3"/>
        <v>0</v>
      </c>
    </row>
    <row r="15" spans="1:7" x14ac:dyDescent="0.2">
      <c r="A15" s="19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f t="shared" si="3"/>
        <v>0</v>
      </c>
    </row>
    <row r="16" spans="1:7" x14ac:dyDescent="0.2">
      <c r="A16" s="19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f t="shared" si="3"/>
        <v>0</v>
      </c>
    </row>
    <row r="17" spans="1:7" x14ac:dyDescent="0.2">
      <c r="A17" s="19" t="s">
        <v>21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f t="shared" si="3"/>
        <v>0</v>
      </c>
    </row>
    <row r="18" spans="1:7" x14ac:dyDescent="0.2">
      <c r="A18" s="19" t="s">
        <v>22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f t="shared" si="3"/>
        <v>0</v>
      </c>
    </row>
    <row r="19" spans="1:7" x14ac:dyDescent="0.2">
      <c r="A19" s="21" t="s">
        <v>23</v>
      </c>
      <c r="B19" s="10">
        <f>SUM(B20:B22)</f>
        <v>1996842.57</v>
      </c>
      <c r="C19" s="10">
        <f t="shared" ref="C19:G19" si="4">SUM(C20:C22)</f>
        <v>466437.8</v>
      </c>
      <c r="D19" s="10">
        <f t="shared" si="4"/>
        <v>2463280.37</v>
      </c>
      <c r="E19" s="10">
        <f t="shared" si="4"/>
        <v>877779.95</v>
      </c>
      <c r="F19" s="10">
        <f t="shared" si="4"/>
        <v>877779.95</v>
      </c>
      <c r="G19" s="10">
        <f t="shared" si="4"/>
        <v>1585500.4200000002</v>
      </c>
    </row>
    <row r="20" spans="1:7" x14ac:dyDescent="0.2">
      <c r="A20" s="19" t="s">
        <v>24</v>
      </c>
      <c r="B20" s="11">
        <v>1996842.57</v>
      </c>
      <c r="C20" s="11">
        <v>466437.8</v>
      </c>
      <c r="D20" s="11">
        <f>B20+C20</f>
        <v>2463280.37</v>
      </c>
      <c r="E20" s="11">
        <v>877779.95</v>
      </c>
      <c r="F20" s="11">
        <v>877779.95</v>
      </c>
      <c r="G20" s="11">
        <f>D20-E20</f>
        <v>1585500.4200000002</v>
      </c>
    </row>
    <row r="21" spans="1:7" x14ac:dyDescent="0.2">
      <c r="A21" s="19" t="s">
        <v>25</v>
      </c>
      <c r="B21" s="11">
        <v>0</v>
      </c>
      <c r="C21" s="11">
        <v>0</v>
      </c>
      <c r="D21" s="11">
        <f t="shared" ref="D21:D22" si="5">B21+C21</f>
        <v>0</v>
      </c>
      <c r="E21" s="11">
        <v>0</v>
      </c>
      <c r="F21" s="11">
        <v>0</v>
      </c>
      <c r="G21" s="11">
        <f t="shared" ref="G21:G22" si="6">D21-E21</f>
        <v>0</v>
      </c>
    </row>
    <row r="22" spans="1:7" x14ac:dyDescent="0.2">
      <c r="A22" s="19" t="s">
        <v>26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</row>
    <row r="23" spans="1:7" x14ac:dyDescent="0.2">
      <c r="A23" s="21" t="s">
        <v>27</v>
      </c>
      <c r="B23" s="10">
        <f>SUM(B24:B25)</f>
        <v>0</v>
      </c>
      <c r="C23" s="10">
        <f t="shared" ref="C23:G23" si="7">SUM(C24:C25)</f>
        <v>0</v>
      </c>
      <c r="D23" s="10">
        <f t="shared" si="7"/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</row>
    <row r="24" spans="1:7" x14ac:dyDescent="0.2">
      <c r="A24" s="19" t="s">
        <v>28</v>
      </c>
      <c r="B24" s="11">
        <v>0</v>
      </c>
      <c r="C24" s="11">
        <v>0</v>
      </c>
      <c r="D24" s="11">
        <f>B24+C24</f>
        <v>0</v>
      </c>
      <c r="E24" s="11">
        <v>0</v>
      </c>
      <c r="F24" s="11">
        <v>0</v>
      </c>
      <c r="G24" s="11">
        <f>D24-E24</f>
        <v>0</v>
      </c>
    </row>
    <row r="25" spans="1:7" x14ac:dyDescent="0.2">
      <c r="A25" s="19" t="s">
        <v>29</v>
      </c>
      <c r="B25" s="11">
        <v>0</v>
      </c>
      <c r="C25" s="11">
        <v>0</v>
      </c>
      <c r="D25" s="11">
        <f>B25+C25</f>
        <v>0</v>
      </c>
      <c r="E25" s="11">
        <v>0</v>
      </c>
      <c r="F25" s="11">
        <v>0</v>
      </c>
      <c r="G25" s="11">
        <f>D25-E25</f>
        <v>0</v>
      </c>
    </row>
    <row r="26" spans="1:7" x14ac:dyDescent="0.2">
      <c r="A26" s="21" t="s">
        <v>30</v>
      </c>
      <c r="B26" s="10">
        <f>SUM(B27:B30)</f>
        <v>0</v>
      </c>
      <c r="C26" s="10">
        <f t="shared" ref="C26:G26" si="8">SUM(C27:C30)</f>
        <v>0</v>
      </c>
      <c r="D26" s="10">
        <f t="shared" si="8"/>
        <v>0</v>
      </c>
      <c r="E26" s="10">
        <f t="shared" si="8"/>
        <v>0</v>
      </c>
      <c r="F26" s="10">
        <f t="shared" si="8"/>
        <v>0</v>
      </c>
      <c r="G26" s="10">
        <f t="shared" si="8"/>
        <v>0</v>
      </c>
    </row>
    <row r="27" spans="1:7" x14ac:dyDescent="0.2">
      <c r="A27" s="19" t="s">
        <v>31</v>
      </c>
      <c r="B27" s="11">
        <v>0</v>
      </c>
      <c r="C27" s="11">
        <v>0</v>
      </c>
      <c r="D27" s="11">
        <f>B27+C27</f>
        <v>0</v>
      </c>
      <c r="E27" s="11">
        <v>0</v>
      </c>
      <c r="F27" s="11">
        <v>0</v>
      </c>
      <c r="G27" s="11">
        <f>D27-E27</f>
        <v>0</v>
      </c>
    </row>
    <row r="28" spans="1:7" x14ac:dyDescent="0.2">
      <c r="A28" s="19" t="s">
        <v>32</v>
      </c>
      <c r="B28" s="11">
        <v>0</v>
      </c>
      <c r="C28" s="11">
        <v>0</v>
      </c>
      <c r="D28" s="11">
        <f t="shared" ref="D28:D30" si="9">B28+C28</f>
        <v>0</v>
      </c>
      <c r="E28" s="11">
        <v>0</v>
      </c>
      <c r="F28" s="11">
        <v>0</v>
      </c>
      <c r="G28" s="11">
        <f t="shared" ref="G28:G30" si="10">D28-E28</f>
        <v>0</v>
      </c>
    </row>
    <row r="29" spans="1:7" x14ac:dyDescent="0.2">
      <c r="A29" s="19" t="s">
        <v>33</v>
      </c>
      <c r="B29" s="11">
        <v>0</v>
      </c>
      <c r="C29" s="11">
        <v>0</v>
      </c>
      <c r="D29" s="11">
        <f t="shared" si="9"/>
        <v>0</v>
      </c>
      <c r="E29" s="11">
        <v>0</v>
      </c>
      <c r="F29" s="11">
        <v>0</v>
      </c>
      <c r="G29" s="11">
        <f t="shared" si="10"/>
        <v>0</v>
      </c>
    </row>
    <row r="30" spans="1:7" x14ac:dyDescent="0.2">
      <c r="A30" s="19" t="s">
        <v>34</v>
      </c>
      <c r="B30" s="11">
        <v>0</v>
      </c>
      <c r="C30" s="11">
        <v>0</v>
      </c>
      <c r="D30" s="11">
        <f t="shared" si="9"/>
        <v>0</v>
      </c>
      <c r="E30" s="11">
        <v>0</v>
      </c>
      <c r="F30" s="11">
        <v>0</v>
      </c>
      <c r="G30" s="11">
        <f t="shared" si="10"/>
        <v>0</v>
      </c>
    </row>
    <row r="31" spans="1:7" x14ac:dyDescent="0.2">
      <c r="A31" s="21" t="s">
        <v>35</v>
      </c>
      <c r="B31" s="10">
        <f>SUM(B32)</f>
        <v>0</v>
      </c>
      <c r="C31" s="10">
        <f t="shared" ref="C31:G31" si="11">SUM(C32)</f>
        <v>0</v>
      </c>
      <c r="D31" s="10">
        <f t="shared" si="11"/>
        <v>0</v>
      </c>
      <c r="E31" s="10">
        <f t="shared" si="11"/>
        <v>0</v>
      </c>
      <c r="F31" s="10">
        <f t="shared" si="11"/>
        <v>0</v>
      </c>
      <c r="G31" s="10">
        <f t="shared" si="11"/>
        <v>0</v>
      </c>
    </row>
    <row r="32" spans="1:7" x14ac:dyDescent="0.2">
      <c r="A32" s="19" t="s">
        <v>36</v>
      </c>
      <c r="B32" s="11">
        <v>0</v>
      </c>
      <c r="C32" s="11">
        <v>0</v>
      </c>
      <c r="D32" s="11">
        <f>B32+C32</f>
        <v>0</v>
      </c>
      <c r="E32" s="11">
        <v>0</v>
      </c>
      <c r="F32" s="11">
        <v>0</v>
      </c>
      <c r="G32" s="11">
        <f>D32-E32</f>
        <v>0</v>
      </c>
    </row>
    <row r="33" spans="1:7" x14ac:dyDescent="0.2">
      <c r="A33" s="22" t="s">
        <v>37</v>
      </c>
      <c r="B33" s="10">
        <v>0</v>
      </c>
      <c r="C33" s="10">
        <v>0</v>
      </c>
      <c r="D33" s="10">
        <f t="shared" ref="D33:D35" si="12">B33+C33</f>
        <v>0</v>
      </c>
      <c r="E33" s="10">
        <v>0</v>
      </c>
      <c r="F33" s="10">
        <v>0</v>
      </c>
      <c r="G33" s="11">
        <f t="shared" ref="G33:G35" si="13">D33-E33</f>
        <v>0</v>
      </c>
    </row>
    <row r="34" spans="1:7" x14ac:dyDescent="0.2">
      <c r="A34" s="22" t="s">
        <v>38</v>
      </c>
      <c r="B34" s="10">
        <v>0</v>
      </c>
      <c r="C34" s="10">
        <v>0</v>
      </c>
      <c r="D34" s="10">
        <f t="shared" si="12"/>
        <v>0</v>
      </c>
      <c r="E34" s="10">
        <v>0</v>
      </c>
      <c r="F34" s="10">
        <v>0</v>
      </c>
      <c r="G34" s="11">
        <f t="shared" si="13"/>
        <v>0</v>
      </c>
    </row>
    <row r="35" spans="1:7" x14ac:dyDescent="0.2">
      <c r="A35" s="22" t="s">
        <v>39</v>
      </c>
      <c r="B35" s="10">
        <v>0</v>
      </c>
      <c r="C35" s="10">
        <v>0</v>
      </c>
      <c r="D35" s="10">
        <f t="shared" si="12"/>
        <v>0</v>
      </c>
      <c r="E35" s="10">
        <v>0</v>
      </c>
      <c r="F35" s="10">
        <v>0</v>
      </c>
      <c r="G35" s="11">
        <f t="shared" si="13"/>
        <v>0</v>
      </c>
    </row>
    <row r="36" spans="1:7" x14ac:dyDescent="0.2">
      <c r="A36" s="3"/>
      <c r="B36" s="12"/>
      <c r="C36" s="12"/>
      <c r="D36" s="12"/>
      <c r="E36" s="12"/>
      <c r="F36" s="12"/>
      <c r="G36" s="12"/>
    </row>
    <row r="37" spans="1:7" x14ac:dyDescent="0.2">
      <c r="A37" s="4" t="s">
        <v>40</v>
      </c>
      <c r="B37" s="13">
        <f>+B6+B33+B34+B35</f>
        <v>5342400</v>
      </c>
      <c r="C37" s="13">
        <f t="shared" ref="C37:G37" si="14">+C6+C33+C34+C35</f>
        <v>999833.90999999992</v>
      </c>
      <c r="D37" s="13">
        <f t="shared" si="14"/>
        <v>6342233.9100000001</v>
      </c>
      <c r="E37" s="13">
        <f t="shared" si="14"/>
        <v>2082491.7</v>
      </c>
      <c r="F37" s="13">
        <f t="shared" si="14"/>
        <v>2082491.7</v>
      </c>
      <c r="G37" s="13">
        <f t="shared" si="14"/>
        <v>4259742.21</v>
      </c>
    </row>
  </sheetData>
  <sheetProtection formatCells="0" formatColumns="0" formatRows="0" autoFilter="0"/>
  <protectedRanges>
    <protectedRange sqref="A38:G65523" name="Rango1"/>
    <protectedRange sqref="A32:G32 A36:G36 B7:G7 B10:G10 B19:G19 B23:G23 B26:G26 B31:G31 A8:G9 A11:G18 A20:G22 A24:G25 A27:G30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elements/1.1/"/>
    <ds:schemaRef ds:uri="0c865bf4-0f22-4e4d-b041-7b0c1657e5a8"/>
    <ds:schemaRef ds:uri="http://purl.org/dc/terms/"/>
    <ds:schemaRef ds:uri="http://www.w3.org/XML/1998/namespace"/>
    <ds:schemaRef ds:uri="http://schemas.microsoft.com/office/2006/documentManagement/types"/>
    <ds:schemaRef ds:uri="6aa8a68a-ab09-4ac8-a697-fdce915bc567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DELL</cp:lastModifiedBy>
  <cp:revision/>
  <dcterms:created xsi:type="dcterms:W3CDTF">2012-12-11T21:13:37Z</dcterms:created>
  <dcterms:modified xsi:type="dcterms:W3CDTF">2024-08-06T21:47:57Z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