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K20" i="1" l="1"/>
  <c r="J20" i="1"/>
  <c r="I20" i="1"/>
  <c r="H20" i="1"/>
  <c r="G20" i="1"/>
  <c r="K12" i="1"/>
  <c r="J12" i="1"/>
  <c r="I12" i="1"/>
  <c r="H12" i="1"/>
  <c r="G12" i="1"/>
  <c r="M20" i="1" l="1"/>
  <c r="M17" i="1"/>
  <c r="M12" i="1"/>
  <c r="M9" i="1"/>
  <c r="K22" i="1"/>
  <c r="I22" i="1"/>
  <c r="H22" i="1"/>
  <c r="J22" i="1"/>
  <c r="G22" i="1"/>
  <c r="L20" i="1"/>
  <c r="L17" i="1"/>
  <c r="L12" i="1"/>
  <c r="L9" i="1"/>
  <c r="L22" i="1" l="1"/>
  <c r="M22" i="1"/>
</calcChain>
</file>

<file path=xl/sharedStrings.xml><?xml version="1.0" encoding="utf-8"?>
<sst xmlns="http://schemas.openxmlformats.org/spreadsheetml/2006/main" count="25" uniqueCount="25">
  <si>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</si>
  <si>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</si>
  <si>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</si>
  <si>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</si>
  <si>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</si>
  <si>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</si>
  <si>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</si>
  <si>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</si>
  <si>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</si>
  <si>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</si>
  <si>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</si>
  <si>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</si>
  <si>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</si>
  <si>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</si>
  <si>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</si>
  <si>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</si>
  <si>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</si>
  <si>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</si>
  <si>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</si>
  <si>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</si>
  <si>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</si>
  <si>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</si>
  <si>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</t>
  </si>
  <si>
    <t>Automóviles y camiones</t>
  </si>
  <si>
    <t>Sistema para el Desarrollo Integral de la Familia del Municipio de Tierra Blanca, Gto.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</si>
</sst>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topLeftCell="D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9.2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270000</v>
      </c>
      <c r="H9" s="36">
        <v>270000</v>
      </c>
      <c r="I9" s="36">
        <v>247900</v>
      </c>
      <c r="J9" s="36">
        <v>247900</v>
      </c>
      <c r="K9" s="36">
        <v>247900</v>
      </c>
      <c r="L9" s="37">
        <f>IFERROR(K9/H9,0)</f>
        <v>0.91814814814814816</v>
      </c>
      <c r="M9" s="38">
        <f>IFERROR(K9/I9,0)</f>
        <v>1</v>
      </c>
    </row>
    <row r="10" spans="2:13" x14ac:dyDescent="0.2">
      <c r="B10" s="32"/>
      <c r="C10" s="33"/>
      <c r="D10" s="34"/>
      <c r="E10" s="39"/>
      <c r="F10" s="40"/>
      <c r="G10" s="44"/>
      <c r="H10" s="44"/>
      <c r="I10" s="44"/>
      <c r="J10" s="44"/>
      <c r="K10" s="44"/>
      <c r="L10" s="41"/>
      <c r="M10" s="42"/>
    </row>
    <row r="11" spans="2:13" x14ac:dyDescent="0.2">
      <c r="B11" s="32"/>
      <c r="C11" s="33"/>
      <c r="D11" s="27"/>
      <c r="E11" s="43"/>
      <c r="F11" s="27"/>
      <c r="G11" s="27"/>
      <c r="H11" s="27"/>
      <c r="I11" s="27"/>
      <c r="J11" s="27"/>
      <c r="K11" s="27"/>
      <c r="L11" s="27"/>
      <c r="M11" s="28"/>
    </row>
    <row r="12" spans="2:13" ht="13.15" customHeight="1" x14ac:dyDescent="0.2">
      <c r="B12" s="67" t="s">
        <v>14</v>
      </c>
      <c r="C12" s="68"/>
      <c r="D12" s="68"/>
      <c r="E12" s="68"/>
      <c r="F12" s="68"/>
      <c r="G12" s="7">
        <f>SUM(G9:G9)</f>
        <v>270000</v>
      </c>
      <c r="H12" s="7">
        <f>SUM(H9:H9)</f>
        <v>270000</v>
      </c>
      <c r="I12" s="7">
        <f>SUM(I9:I9)</f>
        <v>247900</v>
      </c>
      <c r="J12" s="7">
        <f>SUM(J9:J9)</f>
        <v>247900</v>
      </c>
      <c r="K12" s="7">
        <f>SUM(K9:K9)</f>
        <v>247900</v>
      </c>
      <c r="L12" s="8">
        <f>IFERROR(K12/H12,0)</f>
        <v>0.91814814814814816</v>
      </c>
      <c r="M12" s="9">
        <f>IFERROR(K12/I12,0)</f>
        <v>1</v>
      </c>
    </row>
    <row r="13" spans="2:13" ht="4.9000000000000004" customHeight="1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9" t="s">
        <v>15</v>
      </c>
      <c r="C14" s="66"/>
      <c r="D14" s="66"/>
      <c r="E14" s="21"/>
      <c r="F14" s="26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25"/>
      <c r="C15" s="66" t="s">
        <v>16</v>
      </c>
      <c r="D15" s="66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6" customHeight="1" x14ac:dyDescent="0.2">
      <c r="B16" s="45"/>
      <c r="C16" s="46"/>
      <c r="D16" s="46"/>
      <c r="E16" s="39"/>
      <c r="F16" s="46"/>
      <c r="G16" s="27"/>
      <c r="H16" s="27"/>
      <c r="I16" s="27"/>
      <c r="J16" s="27"/>
      <c r="K16" s="27"/>
      <c r="L16" s="27"/>
      <c r="M16" s="28"/>
    </row>
    <row r="17" spans="2:13" x14ac:dyDescent="0.2">
      <c r="B17" s="32"/>
      <c r="C17" s="33"/>
      <c r="D17" s="27"/>
      <c r="E17" s="43"/>
      <c r="F17" s="27"/>
      <c r="G17" s="35">
        <f>+H17</f>
        <v>0</v>
      </c>
      <c r="H17" s="36">
        <v>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">
      <c r="B20" s="67" t="s">
        <v>17</v>
      </c>
      <c r="C20" s="68"/>
      <c r="D20" s="68"/>
      <c r="E20" s="68"/>
      <c r="F20" s="68"/>
      <c r="G20" s="7">
        <f>SUM(G17:G17)</f>
        <v>0</v>
      </c>
      <c r="H20" s="7">
        <f>SUM(H17:H17)</f>
        <v>0</v>
      </c>
      <c r="I20" s="7">
        <f>SUM(I17:I17)</f>
        <v>0</v>
      </c>
      <c r="J20" s="7">
        <f>SUM(J17:J17)</f>
        <v>0</v>
      </c>
      <c r="K20" s="7">
        <f>SUM(K17:K17)</f>
        <v>0</v>
      </c>
      <c r="L20" s="8">
        <f>IFERROR(K20/H20,0)</f>
        <v>0</v>
      </c>
      <c r="M20" s="9">
        <f>IFERROR(K20/I20,0)</f>
        <v>0</v>
      </c>
    </row>
    <row r="21" spans="2:13" x14ac:dyDescent="0.2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">
      <c r="B22" s="52" t="s">
        <v>18</v>
      </c>
      <c r="C22" s="53"/>
      <c r="D22" s="53"/>
      <c r="E22" s="53"/>
      <c r="F22" s="53"/>
      <c r="G22" s="10">
        <f>+G12+G20</f>
        <v>270000</v>
      </c>
      <c r="H22" s="10">
        <f>+H12+H20</f>
        <v>270000</v>
      </c>
      <c r="I22" s="10">
        <f>+I12+I20</f>
        <v>247900</v>
      </c>
      <c r="J22" s="10">
        <f>+J12+J20</f>
        <v>247900</v>
      </c>
      <c r="K22" s="10">
        <f>+K12+K20</f>
        <v>247900</v>
      </c>
      <c r="L22" s="11">
        <f>IFERROR(K22/H22,0)</f>
        <v>0.91814814814814816</v>
      </c>
      <c r="M22" s="12">
        <f>IFERROR(K22/I22,0)</f>
        <v>1</v>
      </c>
    </row>
    <row r="23" spans="2:13" x14ac:dyDescent="0.2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5" x14ac:dyDescent="0.25">
      <c r="B24" s="17" t="s">
        <v>19</v>
      </c>
      <c r="C24" s="17"/>
      <c r="D24" s="18"/>
      <c r="E24" s="19"/>
      <c r="F24" s="18"/>
      <c r="G24" s="18"/>
      <c r="H2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2020-08-06T19:52:58Z</dcterms:created>
  <dcterms:modified xsi:type="dcterms:W3CDTF">2022-07-29T21:53:13Z</dcterms:modified>
</cp:coreProperties>
</file>