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\Desktop\ADMON 2021-2024\AMÓN 2021-2024 al 01.11.2021\CONTABILIDAD\REPORTES TRIMESTRALES\REPORTES TRIM 2023\4TO TRIM 2023\SIRET-DATO ABIERTO 4TO TRIM 2023\"/>
    </mc:Choice>
  </mc:AlternateContent>
  <bookViews>
    <workbookView xWindow="0" yWindow="0" windowWidth="20490" windowHeight="6255"/>
  </bookViews>
  <sheets>
    <sheet name="PPI" sheetId="1" r:id="rId1"/>
    <sheet name="Instructivo_PPI" sheetId="4" r:id="rId2"/>
  </sheets>
  <definedNames>
    <definedName name="_xlnm._FilterDatabase" localSheetId="0" hidden="1">PPI!$A$3:$O$5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1" i="1" l="1"/>
  <c r="J29" i="1" s="1"/>
  <c r="I21" i="1"/>
  <c r="I29" i="1" s="1"/>
  <c r="H21" i="1"/>
  <c r="H29" i="1" s="1"/>
  <c r="G21" i="1"/>
  <c r="G29" i="1" s="1"/>
  <c r="F21" i="1"/>
  <c r="F29" i="1" s="1"/>
  <c r="E21" i="1"/>
  <c r="E29" i="1" s="1"/>
  <c r="O29" i="1"/>
  <c r="N29" i="1"/>
  <c r="O27" i="1"/>
  <c r="N27" i="1"/>
  <c r="M27" i="1"/>
  <c r="M29" i="1" s="1"/>
  <c r="L27" i="1"/>
  <c r="L29" i="1" s="1"/>
  <c r="K27" i="1"/>
  <c r="J27" i="1"/>
  <c r="I27" i="1"/>
  <c r="H27" i="1"/>
  <c r="G27" i="1"/>
  <c r="F27" i="1"/>
  <c r="E27" i="1"/>
  <c r="K21" i="1"/>
  <c r="K29" i="1" s="1"/>
</calcChain>
</file>

<file path=xl/sharedStrings.xml><?xml version="1.0" encoding="utf-8"?>
<sst xmlns="http://schemas.openxmlformats.org/spreadsheetml/2006/main" count="94" uniqueCount="68">
  <si>
    <t>Inversión</t>
  </si>
  <si>
    <t>Metas</t>
  </si>
  <si>
    <t>% Avance Financiero</t>
  </si>
  <si>
    <t>% Avance Metas</t>
  </si>
  <si>
    <t>Clave del Programa/ Proyecto</t>
  </si>
  <si>
    <t>Nombre</t>
  </si>
  <si>
    <t>Descripción</t>
  </si>
  <si>
    <t>UR</t>
  </si>
  <si>
    <t>Aprobado</t>
  </si>
  <si>
    <t>Modificado</t>
  </si>
  <si>
    <t>Devengado</t>
  </si>
  <si>
    <t>Programado</t>
  </si>
  <si>
    <t>Alcanzado</t>
  </si>
  <si>
    <t>Unidad de medida</t>
  </si>
  <si>
    <t>Devengado/ Aprobado</t>
  </si>
  <si>
    <t>Devengado/ Modificado</t>
  </si>
  <si>
    <t>Alcanzado/ Programado</t>
  </si>
  <si>
    <t>Alcanzado/ Modificado</t>
  </si>
  <si>
    <t>Instructivo</t>
  </si>
  <si>
    <r>
      <rPr>
        <b/>
        <sz val="8"/>
        <color indexed="8"/>
        <rFont val="Arial"/>
        <family val="2"/>
      </rPr>
      <t>CLAVE DEL PROGRAMA/ PROYECTO</t>
    </r>
    <r>
      <rPr>
        <sz val="8"/>
        <color indexed="8"/>
        <rFont val="Arial"/>
        <family val="2"/>
      </rPr>
      <t>: Clave asignada al programa/proyecto.</t>
    </r>
  </si>
  <si>
    <r>
      <rPr>
        <b/>
        <sz val="8"/>
        <color indexed="8"/>
        <rFont val="Arial"/>
        <family val="2"/>
      </rPr>
      <t>NOMBRE</t>
    </r>
    <r>
      <rPr>
        <sz val="8"/>
        <color indexed="8"/>
        <rFont val="Arial"/>
        <family val="2"/>
      </rPr>
      <t>: Nombre genérico del programa/proyecto.</t>
    </r>
  </si>
  <si>
    <r>
      <rPr>
        <b/>
        <sz val="8"/>
        <color indexed="8"/>
        <rFont val="Arial"/>
        <family val="2"/>
      </rPr>
      <t>DESCRIPCIÓN</t>
    </r>
    <r>
      <rPr>
        <sz val="8"/>
        <color indexed="8"/>
        <rFont val="Arial"/>
        <family val="2"/>
      </rPr>
      <t>: Describir el programa/proyecto.</t>
    </r>
  </si>
  <si>
    <r>
      <rPr>
        <b/>
        <sz val="8"/>
        <color indexed="8"/>
        <rFont val="Arial"/>
        <family val="2"/>
      </rPr>
      <t>UR</t>
    </r>
    <r>
      <rPr>
        <sz val="8"/>
        <color indexed="8"/>
        <rFont val="Arial"/>
        <family val="2"/>
      </rPr>
      <t>: Indicar la dependencia/entidad responsable del programa/proyecto.</t>
    </r>
  </si>
  <si>
    <r>
      <rPr>
        <b/>
        <sz val="8"/>
        <color indexed="8"/>
        <rFont val="Arial"/>
        <family val="2"/>
      </rPr>
      <t>INVERSIÓN</t>
    </r>
    <r>
      <rPr>
        <sz val="8"/>
        <color theme="1"/>
        <rFont val="Arial"/>
        <family val="2"/>
      </rPr>
      <t>: Asignaciones destinadas al programa/proyecto. (Adquisiciones, mantenimiento, estudios de inversión, Infraestructura, etc.)</t>
    </r>
  </si>
  <si>
    <r>
      <rPr>
        <b/>
        <sz val="8"/>
        <color indexed="8"/>
        <rFont val="Arial"/>
        <family val="2"/>
      </rPr>
      <t>APROBADO</t>
    </r>
    <r>
      <rPr>
        <sz val="8"/>
        <color indexed="8"/>
        <rFont val="Arial"/>
        <family val="2"/>
      </rPr>
      <t>: Refleja las asignaciones presupuestarias anuales comprometidas en el Presupuesto de Egresos.</t>
    </r>
  </si>
  <si>
    <r>
      <rPr>
        <b/>
        <sz val="8"/>
        <color indexed="8"/>
        <rFont val="Arial"/>
        <family val="2"/>
      </rPr>
      <t>MODIFICADO</t>
    </r>
    <r>
      <rPr>
        <sz val="8"/>
        <color indexed="8"/>
        <rFont val="Arial"/>
        <family val="2"/>
      </rPr>
      <t>: Es el momento que refleja la asignación presupuestaria que resulta de incorporar; en su caso, las adecuaciones presupuestarias al presupuesto aprobado.</t>
    </r>
  </si>
  <si>
    <r>
      <rPr>
        <b/>
        <sz val="8"/>
        <color indexed="8"/>
        <rFont val="Arial"/>
        <family val="2"/>
      </rPr>
      <t>DEVENGADO</t>
    </r>
    <r>
      <rPr>
        <sz val="8"/>
        <color indexed="8"/>
        <rFont val="Arial"/>
        <family val="2"/>
      </rPr>
      <t>: Este momento contable refleja el reconocimiento de una obligación de pago a favor de terceros por la recepción de conformidad de bienes, servicios y obras oportunamente contratados; así como de las obligaciones que derivan de tratados, leyes, decretos, resoluciones y sentencias definitivas.</t>
    </r>
  </si>
  <si>
    <r>
      <rPr>
        <b/>
        <sz val="8"/>
        <color indexed="8"/>
        <rFont val="Arial"/>
        <family val="2"/>
      </rPr>
      <t>METAS</t>
    </r>
    <r>
      <rPr>
        <sz val="8"/>
        <color indexed="8"/>
        <rFont val="Arial"/>
        <family val="2"/>
      </rPr>
      <t>: Nivel cuantificable anual de las metas aprobadas y modificadas.</t>
    </r>
  </si>
  <si>
    <r>
      <rPr>
        <b/>
        <sz val="8"/>
        <color indexed="8"/>
        <rFont val="Arial"/>
        <family val="2"/>
      </rPr>
      <t>META PROGRAMADA</t>
    </r>
    <r>
      <rPr>
        <sz val="8"/>
        <color indexed="8"/>
        <rFont val="Arial"/>
        <family val="2"/>
      </rPr>
      <t>: Resultado cuantificable de las acciones dirigidas hacia un fin u objetivo previamente definido y esperado en forma organizada y representativa de las asignaciones de los recursos.</t>
    </r>
  </si>
  <si>
    <r>
      <rPr>
        <b/>
        <sz val="8"/>
        <color indexed="8"/>
        <rFont val="Arial"/>
        <family val="2"/>
      </rPr>
      <t>META MODIFICADA</t>
    </r>
    <r>
      <rPr>
        <sz val="8"/>
        <color indexed="8"/>
        <rFont val="Arial"/>
        <family val="2"/>
      </rPr>
      <t xml:space="preserve">: Nivel cuantificable de las ampliaciones o reducciones de los fines u objetivos establecidos originalmente en la meta programada y que comprende las variaciones dentro del proceso programático-presupuestario. </t>
    </r>
  </si>
  <si>
    <r>
      <rPr>
        <b/>
        <sz val="8"/>
        <color indexed="8"/>
        <rFont val="Arial"/>
        <family val="2"/>
      </rPr>
      <t>META ALCANZADA</t>
    </r>
    <r>
      <rPr>
        <sz val="8"/>
        <color indexed="8"/>
        <rFont val="Arial"/>
        <family val="2"/>
      </rPr>
      <t>: Es el resultado cuantificable de los fines u objetivos realmente logrados comparados con los originalmente establecidos.</t>
    </r>
  </si>
  <si>
    <r>
      <rPr>
        <b/>
        <sz val="8"/>
        <color indexed="8"/>
        <rFont val="Arial"/>
        <family val="2"/>
      </rPr>
      <t>META UNIDAD DE MEDIDA</t>
    </r>
    <r>
      <rPr>
        <sz val="8"/>
        <color indexed="8"/>
        <rFont val="Arial"/>
        <family val="2"/>
      </rPr>
      <t>: Indicar la unidad de medida de la meta acorde al entregable.</t>
    </r>
  </si>
  <si>
    <r>
      <rPr>
        <b/>
        <sz val="8"/>
        <color indexed="8"/>
        <rFont val="Arial"/>
        <family val="2"/>
      </rPr>
      <t>% AVANCE FINANCIERO</t>
    </r>
    <r>
      <rPr>
        <sz val="8"/>
        <color indexed="8"/>
        <rFont val="Arial"/>
        <family val="2"/>
      </rPr>
      <t>: Valor absoluto y relativo que registre el gasto con relación a su meta anual correspondiente al programa, proyecto o actividad que se trate. (DOF 9-dic-09).</t>
    </r>
  </si>
  <si>
    <r>
      <rPr>
        <b/>
        <sz val="8"/>
        <color indexed="8"/>
        <rFont val="Arial"/>
        <family val="2"/>
      </rPr>
      <t>% AVANCE DE METAS</t>
    </r>
    <r>
      <rPr>
        <sz val="8"/>
        <color indexed="8"/>
        <rFont val="Arial"/>
        <family val="2"/>
      </rPr>
      <t>: Valor absoluto y relativo que registre el cumplimiento de logros u objetivos con respecto a los originalmente programados.</t>
    </r>
  </si>
  <si>
    <t>Restricción:</t>
  </si>
  <si>
    <t>Apegarse al número de columnas.</t>
  </si>
  <si>
    <t>Programas y proyectos de inversión</t>
  </si>
  <si>
    <t>Se especifican las acciones que implican erogaciones de gasto de capital destinadas tanto a obra pública en infraestructura como a la adquisición y modificación de inmuebles, adquisiciones de bienes muebles asociadas a estos programas, y rehabilitaciones que impliquen un aumento en la capacidad o vida útil de los activos de infraestructura e inmuebles.</t>
  </si>
  <si>
    <r>
      <t xml:space="preserve">Se muestra la integración de la asignación de los recursos destinados a los programas y proyectos de inversión concluidos y en proceso en un ejercicio, especificando las erogaciones de gasto de capital destinadas tanto a obra pública en infraestructura como a la adquisición y modificación de inmuebles, adquisiciones de bienes muebles asociadas a los programas, y rehabilitaciones que impliquen un aumento en la capacidad o vida útil de los activos de infraestructura e inmuebles. </t>
    </r>
    <r>
      <rPr>
        <b/>
        <vertAlign val="superscript"/>
        <sz val="9.6"/>
        <color theme="1"/>
        <rFont val="Arial"/>
        <family val="2"/>
      </rPr>
      <t>1</t>
    </r>
  </si>
  <si>
    <r>
      <rPr>
        <b/>
        <sz val="9.6"/>
        <color rgb="FFFF0000"/>
        <rFont val="Arial"/>
        <family val="2"/>
      </rPr>
      <t>Nota:</t>
    </r>
    <r>
      <rPr>
        <b/>
        <sz val="8"/>
        <color theme="1"/>
        <rFont val="Arial"/>
        <family val="2"/>
      </rPr>
      <t xml:space="preserve"> Es importante que en este reporte se incluyan todos los programas y proyectos que desde la construcción programática del presupuesto fueron clasificados por el Ente como de inversión, independientemente de las nomenclaturas asignadas.</t>
    </r>
  </si>
  <si>
    <t>_____________________________</t>
  </si>
  <si>
    <r>
      <rPr>
        <b/>
        <vertAlign val="superscript"/>
        <sz val="9.6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 Apartado “VI. Estados Presupuestarios, Financieros y Económicos a producir y sus objetivos” del Marco conceptual de Contabilidad Gubernamental</t>
    </r>
  </si>
  <si>
    <t>Sistema para el Desarrollo Integral de la Familia del Municipio de Tierra Blanca Gto.
Programas y Proyectos de Inversión
Del 01 de Enero al 31 de Diciembre de 2023</t>
  </si>
  <si>
    <t>E0001</t>
  </si>
  <si>
    <t>E0002</t>
  </si>
  <si>
    <t>E0005</t>
  </si>
  <si>
    <t>E0006</t>
  </si>
  <si>
    <t>M0001</t>
  </si>
  <si>
    <t>S0001</t>
  </si>
  <si>
    <t>ADMON DE RECURSOS HUMANOS,MATERIALES Y FINANCIEROS</t>
  </si>
  <si>
    <t>ASISTENCIA Y ORIENTACION ALIMENTARIA</t>
  </si>
  <si>
    <t>EQUIPO DE COMPUTO Y DE TECNOLOGIAS DE LA INFORMAC</t>
  </si>
  <si>
    <t>OTROS MOBILIARIOS Y EQUIPOS DE ADMINISTRACION</t>
  </si>
  <si>
    <t>EQUIPO MEDICO Y DE LABORATORIO</t>
  </si>
  <si>
    <t>CAMARAS FOTOGRAFICAS Y DE VIDEO</t>
  </si>
  <si>
    <t>LICENCIAS INFORMATICAS E INTELECTUALES</t>
  </si>
  <si>
    <t>PROGRAMAS DE INVERSIÓN</t>
  </si>
  <si>
    <t>PROGRAMA DE INVERSIÓN DE ADQUISICIONES</t>
  </si>
  <si>
    <t>TOTAL PROGRAMA DE INVERSIÓN DE ADQUISICIONES</t>
  </si>
  <si>
    <t>PROYECTOS DE INVERSIÓN</t>
  </si>
  <si>
    <t>PROGRAMA DE INVERSIÓN DE INFRAESTRUCTURA</t>
  </si>
  <si>
    <t>TOTAL PROYECTOS DE INVERSIÓN DE INFRAESTRUCTURA</t>
  </si>
  <si>
    <t xml:space="preserve">TOTAL PROGRAMAS Y PROYECTOS DE INVERSIÓN </t>
  </si>
  <si>
    <t>“Bajo protesta de decir verdad declaramos que los Estados Financieros y sus notas, son razonablemente correctos y son responsabilidad del emisor”</t>
  </si>
  <si>
    <t>REHABILITACION</t>
  </si>
  <si>
    <t>CRIANZA POSITIVA</t>
  </si>
  <si>
    <t>RED MOVIL SALUD Y BIENESTAR COMUNITARIO</t>
  </si>
  <si>
    <t>PROCURADURIA AUXILIAR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</si>
</sst>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3" x14ac:knownFonts="1">
    <font>
      <sz val="8"/>
      <color theme="1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b/>
      <vertAlign val="superscript"/>
      <sz val="9.6"/>
      <color theme="1"/>
      <name val="Arial"/>
      <family val="2"/>
    </font>
    <font>
      <sz val="8"/>
      <name val="Arial"/>
      <family val="2"/>
    </font>
    <font>
      <b/>
      <sz val="9.6"/>
      <color rgb="FFFF0000"/>
      <name val="Arial"/>
      <family val="2"/>
    </font>
    <font>
      <sz val="8"/>
      <color theme="1"/>
      <name val="Arial"/>
      <family val="2"/>
    </font>
    <font>
      <b/>
      <sz val="9"/>
      <color indexed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9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2" fillId="0" borderId="0"/>
    <xf numFmtId="44" fontId="11" fillId="0" borderId="0" applyFont="0" applyFill="0" applyBorder="0" applyAlignment="0" applyProtection="0"/>
    <xf numFmtId="9" fontId="11" fillId="0" borderId="0" applyFont="0" applyFill="0" applyBorder="0" applyAlignment="0" applyProtection="0"/>
  </cellStyleXfs>
  <cellXfs count="56">
    <xf numFmtId="0" fontId="0" fillId="0" borderId="0" xfId="0"/>
    <xf numFmtId="0" fontId="4" fillId="2" borderId="0" xfId="8" applyFont="1" applyFill="1" applyAlignment="1">
      <alignment horizontal="left" vertical="center" wrapText="1"/>
    </xf>
    <xf numFmtId="0" fontId="4" fillId="3" borderId="0" xfId="8" applyFont="1" applyFill="1" applyAlignment="1">
      <alignment horizontal="left" vertical="center" wrapText="1"/>
    </xf>
    <xf numFmtId="0" fontId="0" fillId="0" borderId="0" xfId="0" applyProtection="1">
      <protection locked="0"/>
    </xf>
    <xf numFmtId="0" fontId="0" fillId="0" borderId="0" xfId="0" applyAlignment="1">
      <alignment horizontal="left" wrapText="1" indent="1"/>
    </xf>
    <xf numFmtId="0" fontId="1" fillId="0" borderId="0" xfId="0" applyFont="1" applyAlignment="1">
      <alignment horizontal="left" wrapText="1" indent="1"/>
    </xf>
    <xf numFmtId="0" fontId="0" fillId="0" borderId="0" xfId="0" applyAlignment="1">
      <alignment wrapText="1"/>
    </xf>
    <xf numFmtId="0" fontId="7" fillId="0" borderId="0" xfId="0" applyFont="1"/>
    <xf numFmtId="0" fontId="7" fillId="0" borderId="0" xfId="0" applyFont="1" applyAlignment="1">
      <alignment horizontal="justify" wrapText="1"/>
    </xf>
    <xf numFmtId="0" fontId="4" fillId="4" borderId="6" xfId="0" applyFont="1" applyFill="1" applyBorder="1" applyAlignment="1" applyProtection="1">
      <alignment horizontal="center" wrapText="1"/>
      <protection locked="0"/>
    </xf>
    <xf numFmtId="0" fontId="4" fillId="4" borderId="1" xfId="16" applyFont="1" applyFill="1" applyBorder="1" applyAlignment="1" applyProtection="1">
      <alignment horizontal="center" vertical="top" wrapText="1"/>
      <protection locked="0"/>
    </xf>
    <xf numFmtId="0" fontId="4" fillId="4" borderId="2" xfId="0" applyFont="1" applyFill="1" applyBorder="1" applyAlignment="1" applyProtection="1">
      <alignment horizontal="center" wrapText="1"/>
      <protection locked="0"/>
    </xf>
    <xf numFmtId="0" fontId="4" fillId="4" borderId="3" xfId="0" applyFont="1" applyFill="1" applyBorder="1" applyAlignment="1" applyProtection="1">
      <alignment horizontal="center" wrapText="1"/>
      <protection locked="0"/>
    </xf>
    <xf numFmtId="0" fontId="4" fillId="4" borderId="4" xfId="0" applyFont="1" applyFill="1" applyBorder="1" applyAlignment="1" applyProtection="1">
      <alignment horizontal="center" wrapText="1"/>
      <protection locked="0"/>
    </xf>
    <xf numFmtId="0" fontId="4" fillId="4" borderId="2" xfId="0" applyFont="1" applyFill="1" applyBorder="1" applyAlignment="1" applyProtection="1">
      <alignment horizontal="left"/>
      <protection locked="0"/>
    </xf>
    <xf numFmtId="0" fontId="4" fillId="4" borderId="2" xfId="11" applyFont="1" applyFill="1" applyBorder="1" applyAlignment="1" applyProtection="1">
      <alignment horizontal="left" vertical="center"/>
      <protection locked="0"/>
    </xf>
    <xf numFmtId="0" fontId="4" fillId="4" borderId="4" xfId="11" applyFont="1" applyFill="1" applyBorder="1" applyAlignment="1" applyProtection="1">
      <alignment horizontal="center" vertical="center"/>
      <protection locked="0"/>
    </xf>
    <xf numFmtId="0" fontId="4" fillId="4" borderId="5" xfId="16" applyFont="1" applyFill="1" applyBorder="1" applyAlignment="1" applyProtection="1">
      <alignment horizontal="center" vertical="top" wrapText="1"/>
      <protection locked="0"/>
    </xf>
    <xf numFmtId="0" fontId="4" fillId="4" borderId="6" xfId="0" applyFont="1" applyFill="1" applyBorder="1" applyAlignment="1" applyProtection="1">
      <alignment horizontal="center" vertical="center" wrapText="1"/>
      <protection locked="0"/>
    </xf>
    <xf numFmtId="4" fontId="4" fillId="4" borderId="6" xfId="11" applyNumberFormat="1" applyFont="1" applyFill="1" applyBorder="1" applyAlignment="1" applyProtection="1">
      <alignment horizontal="center" vertical="center" wrapText="1"/>
      <protection locked="0"/>
    </xf>
    <xf numFmtId="0" fontId="4" fillId="4" borderId="2" xfId="0" applyFont="1" applyFill="1" applyBorder="1" applyAlignment="1" applyProtection="1">
      <alignment horizontal="centerContinuous" wrapText="1"/>
      <protection locked="0"/>
    </xf>
    <xf numFmtId="0" fontId="4" fillId="4" borderId="3" xfId="0" applyFont="1" applyFill="1" applyBorder="1" applyAlignment="1" applyProtection="1">
      <alignment horizontal="centerContinuous" wrapText="1"/>
      <protection locked="0"/>
    </xf>
    <xf numFmtId="0" fontId="4" fillId="4" borderId="4" xfId="0" applyFont="1" applyFill="1" applyBorder="1" applyAlignment="1" applyProtection="1">
      <alignment horizontal="centerContinuous" wrapText="1"/>
      <protection locked="0"/>
    </xf>
    <xf numFmtId="0" fontId="4" fillId="4" borderId="6" xfId="0" applyFont="1" applyFill="1" applyBorder="1" applyAlignment="1" applyProtection="1">
      <alignment horizontal="center" wrapText="1"/>
      <protection locked="0"/>
    </xf>
    <xf numFmtId="0" fontId="9" fillId="0" borderId="7" xfId="0" applyFont="1" applyFill="1" applyBorder="1"/>
    <xf numFmtId="0" fontId="1" fillId="0" borderId="0" xfId="0" applyFont="1" applyFill="1" applyBorder="1" applyAlignment="1" applyProtection="1">
      <alignment horizontal="left" wrapText="1"/>
    </xf>
    <xf numFmtId="0" fontId="1" fillId="0" borderId="0" xfId="0" applyFont="1" applyFill="1" applyBorder="1" applyAlignment="1" applyProtection="1">
      <alignment vertical="center" wrapText="1"/>
    </xf>
    <xf numFmtId="44" fontId="1" fillId="0" borderId="0" xfId="17" applyFont="1" applyFill="1" applyBorder="1" applyAlignment="1" applyProtection="1">
      <alignment vertical="top" wrapText="1"/>
    </xf>
    <xf numFmtId="0" fontId="12" fillId="0" borderId="9" xfId="0" applyFont="1" applyFill="1" applyBorder="1" applyAlignment="1" applyProtection="1">
      <alignment horizontal="left" vertical="center" wrapText="1"/>
    </xf>
    <xf numFmtId="0" fontId="12" fillId="0" borderId="10" xfId="0" applyFont="1" applyFill="1" applyBorder="1" applyAlignment="1" applyProtection="1">
      <alignment horizontal="left" vertical="center" wrapText="1"/>
    </xf>
    <xf numFmtId="0" fontId="12" fillId="0" borderId="0" xfId="0" applyFont="1" applyFill="1" applyBorder="1" applyAlignment="1" applyProtection="1">
      <alignment horizontal="left" vertical="center" wrapText="1"/>
    </xf>
    <xf numFmtId="0" fontId="12" fillId="0" borderId="7" xfId="0" applyFont="1" applyFill="1" applyBorder="1" applyAlignment="1" applyProtection="1">
      <alignment horizontal="left" vertical="center" wrapText="1"/>
    </xf>
    <xf numFmtId="0" fontId="9" fillId="0" borderId="0" xfId="0" applyFont="1" applyProtection="1">
      <protection locked="0"/>
    </xf>
    <xf numFmtId="0" fontId="5" fillId="5" borderId="2" xfId="0" applyFont="1" applyFill="1" applyBorder="1" applyAlignment="1" applyProtection="1">
      <alignment horizontal="center" vertical="center" wrapText="1"/>
    </xf>
    <xf numFmtId="0" fontId="5" fillId="5" borderId="3" xfId="0" applyFont="1" applyFill="1" applyBorder="1" applyAlignment="1" applyProtection="1">
      <alignment horizontal="center" vertical="center" wrapText="1"/>
    </xf>
    <xf numFmtId="0" fontId="5" fillId="5" borderId="3" xfId="0" applyFont="1" applyFill="1" applyBorder="1" applyAlignment="1" applyProtection="1">
      <alignment vertical="center" wrapText="1"/>
    </xf>
    <xf numFmtId="44" fontId="5" fillId="5" borderId="3" xfId="0" applyNumberFormat="1" applyFont="1" applyFill="1" applyBorder="1" applyAlignment="1" applyProtection="1">
      <alignment vertical="center" wrapText="1"/>
    </xf>
    <xf numFmtId="0" fontId="2" fillId="0" borderId="9" xfId="0" applyFont="1" applyFill="1" applyBorder="1"/>
    <xf numFmtId="0" fontId="0" fillId="0" borderId="10" xfId="0" applyBorder="1" applyProtection="1">
      <protection locked="0"/>
    </xf>
    <xf numFmtId="0" fontId="0" fillId="0" borderId="14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0" xfId="0" applyBorder="1" applyProtection="1">
      <protection locked="0"/>
    </xf>
    <xf numFmtId="0" fontId="0" fillId="0" borderId="8" xfId="0" applyBorder="1" applyProtection="1">
      <protection locked="0"/>
    </xf>
    <xf numFmtId="0" fontId="5" fillId="5" borderId="11" xfId="0" applyFont="1" applyFill="1" applyBorder="1" applyAlignment="1" applyProtection="1">
      <alignment horizontal="center" vertical="center"/>
    </xf>
    <xf numFmtId="0" fontId="5" fillId="5" borderId="12" xfId="0" applyFont="1" applyFill="1" applyBorder="1" applyAlignment="1" applyProtection="1">
      <alignment horizontal="center" vertical="center"/>
    </xf>
    <xf numFmtId="0" fontId="5" fillId="5" borderId="4" xfId="0" applyFont="1" applyFill="1" applyBorder="1" applyAlignment="1" applyProtection="1">
      <alignment vertical="center" wrapText="1"/>
    </xf>
    <xf numFmtId="0" fontId="5" fillId="6" borderId="0" xfId="0" applyFont="1" applyFill="1" applyBorder="1" applyAlignment="1" applyProtection="1">
      <alignment horizontal="center" vertical="center" wrapText="1"/>
    </xf>
    <xf numFmtId="44" fontId="5" fillId="6" borderId="3" xfId="0" applyNumberFormat="1" applyFont="1" applyFill="1" applyBorder="1" applyAlignment="1" applyProtection="1">
      <alignment vertical="center" wrapText="1"/>
    </xf>
    <xf numFmtId="44" fontId="1" fillId="0" borderId="0" xfId="17" applyFont="1" applyFill="1" applyBorder="1" applyAlignment="1" applyProtection="1">
      <alignment horizontal="left" vertical="top" wrapText="1"/>
    </xf>
    <xf numFmtId="44" fontId="0" fillId="0" borderId="10" xfId="17" applyFont="1" applyBorder="1" applyProtection="1">
      <protection locked="0"/>
    </xf>
    <xf numFmtId="44" fontId="0" fillId="0" borderId="0" xfId="17" applyFont="1" applyBorder="1" applyProtection="1">
      <protection locked="0"/>
    </xf>
    <xf numFmtId="9" fontId="0" fillId="0" borderId="0" xfId="18" applyFont="1" applyBorder="1" applyProtection="1">
      <protection locked="0"/>
    </xf>
    <xf numFmtId="9" fontId="0" fillId="0" borderId="8" xfId="18" applyFont="1" applyBorder="1" applyProtection="1">
      <protection locked="0"/>
    </xf>
    <xf numFmtId="0" fontId="0" fillId="0" borderId="11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13" xfId="0" applyBorder="1" applyProtection="1">
      <protection locked="0"/>
    </xf>
  </cellXfs>
  <cellStyles count="19">
    <cellStyle name="Euro" xfId="1"/>
    <cellStyle name="Millares 2" xfId="2"/>
    <cellStyle name="Millares 2 2" xfId="3"/>
    <cellStyle name="Millares 2 3" xfId="4"/>
    <cellStyle name="Millares 3" xfId="5"/>
    <cellStyle name="Moneda" xfId="17" builtinId="4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_141008Reportes Cuadros Institucionales-sectorialesADV" xfId="16"/>
    <cellStyle name="Porcentaje" xfId="18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1"/>
  <sheetViews>
    <sheetView showGridLines="0" tabSelected="1" topLeftCell="B19" zoomScaleNormal="100" workbookViewId="0">
      <selection activeCell="G6" sqref="G6:G19"/>
    </sheetView>
  </sheetViews>
  <sheetFormatPr baseColWidth="10" defaultColWidth="12" defaultRowHeight="11.25" x14ac:dyDescent="0.2"/>
  <cols>
    <col min="1" max="1" width="19.83203125" style="3" customWidth="1"/>
    <col min="2" max="2" width="25.1640625" style="3" bestFit="1" customWidth="1"/>
    <col min="3" max="3" width="35.33203125" style="3" bestFit="1" customWidth="1"/>
    <col min="4" max="4" width="15.5" style="3" bestFit="1" customWidth="1"/>
    <col min="5" max="5" width="12" style="3"/>
    <col min="6" max="6" width="13" style="3" bestFit="1" customWidth="1"/>
    <col min="7" max="11" width="13.33203125" style="3" customWidth="1"/>
    <col min="12" max="15" width="11.83203125" style="3" customWidth="1"/>
    <col min="16" max="16384" width="12" style="3"/>
  </cols>
  <sheetData>
    <row r="1" spans="1:15" customFormat="1" ht="35.1" customHeight="1" x14ac:dyDescent="0.2">
      <c r="A1" s="23" t="s">
        <v>42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</row>
    <row r="2" spans="1:15" customFormat="1" ht="12.75" customHeight="1" x14ac:dyDescent="0.2">
      <c r="A2" s="10"/>
      <c r="B2" s="10"/>
      <c r="C2" s="10"/>
      <c r="D2" s="10"/>
      <c r="E2" s="11"/>
      <c r="F2" s="12" t="s">
        <v>0</v>
      </c>
      <c r="G2" s="13"/>
      <c r="H2" s="20"/>
      <c r="I2" s="21" t="s">
        <v>1</v>
      </c>
      <c r="J2" s="21"/>
      <c r="K2" s="22"/>
      <c r="L2" s="14" t="s">
        <v>2</v>
      </c>
      <c r="M2" s="13"/>
      <c r="N2" s="15" t="s">
        <v>3</v>
      </c>
      <c r="O2" s="16"/>
    </row>
    <row r="3" spans="1:15" customFormat="1" ht="21.95" customHeight="1" x14ac:dyDescent="0.2">
      <c r="A3" s="17" t="s">
        <v>4</v>
      </c>
      <c r="B3" s="17" t="s">
        <v>5</v>
      </c>
      <c r="C3" s="17" t="s">
        <v>6</v>
      </c>
      <c r="D3" s="17" t="s">
        <v>7</v>
      </c>
      <c r="E3" s="18" t="s">
        <v>8</v>
      </c>
      <c r="F3" s="18" t="s">
        <v>9</v>
      </c>
      <c r="G3" s="18" t="s">
        <v>10</v>
      </c>
      <c r="H3" s="18" t="s">
        <v>11</v>
      </c>
      <c r="I3" s="18" t="s">
        <v>9</v>
      </c>
      <c r="J3" s="18" t="s">
        <v>12</v>
      </c>
      <c r="K3" s="18" t="s">
        <v>13</v>
      </c>
      <c r="L3" s="9" t="s">
        <v>14</v>
      </c>
      <c r="M3" s="9" t="s">
        <v>15</v>
      </c>
      <c r="N3" s="19" t="s">
        <v>16</v>
      </c>
      <c r="O3" s="19" t="s">
        <v>17</v>
      </c>
    </row>
    <row r="4" spans="1:15" ht="13.15" customHeight="1" x14ac:dyDescent="0.2">
      <c r="A4" s="28" t="s">
        <v>56</v>
      </c>
      <c r="B4" s="29"/>
      <c r="C4" s="29"/>
      <c r="D4" s="38"/>
      <c r="E4" s="49"/>
      <c r="F4" s="49"/>
      <c r="G4" s="49"/>
      <c r="H4" s="49"/>
      <c r="I4" s="49"/>
      <c r="J4" s="49"/>
      <c r="K4" s="38"/>
      <c r="L4" s="38"/>
      <c r="M4" s="38"/>
      <c r="N4" s="38"/>
      <c r="O4" s="39"/>
    </row>
    <row r="5" spans="1:15" ht="13.15" customHeight="1" x14ac:dyDescent="0.2">
      <c r="A5" s="40"/>
      <c r="B5" s="30" t="s">
        <v>57</v>
      </c>
      <c r="C5" s="30"/>
      <c r="D5" s="41"/>
      <c r="E5" s="50"/>
      <c r="F5" s="50"/>
      <c r="G5" s="50"/>
      <c r="H5" s="50"/>
      <c r="I5" s="50"/>
      <c r="J5" s="50"/>
      <c r="K5" s="41"/>
      <c r="L5" s="41"/>
      <c r="M5" s="41"/>
      <c r="N5" s="41"/>
      <c r="O5" s="42"/>
    </row>
    <row r="6" spans="1:15" ht="22.5" x14ac:dyDescent="0.2">
      <c r="A6" s="24" t="s">
        <v>43</v>
      </c>
      <c r="B6" s="25" t="s">
        <v>65</v>
      </c>
      <c r="C6" s="26" t="s">
        <v>51</v>
      </c>
      <c r="D6" s="41">
        <v>124</v>
      </c>
      <c r="E6" s="27">
        <v>16000</v>
      </c>
      <c r="F6" s="27">
        <v>0</v>
      </c>
      <c r="G6" s="50">
        <v>0</v>
      </c>
      <c r="H6" s="48">
        <v>16000</v>
      </c>
      <c r="I6" s="50">
        <v>0</v>
      </c>
      <c r="J6" s="50">
        <v>0</v>
      </c>
      <c r="K6" s="41"/>
      <c r="L6" s="51">
        <v>0</v>
      </c>
      <c r="M6" s="51">
        <v>0</v>
      </c>
      <c r="N6" s="51">
        <v>0</v>
      </c>
      <c r="O6" s="52">
        <v>0</v>
      </c>
    </row>
    <row r="7" spans="1:15" ht="22.5" x14ac:dyDescent="0.2">
      <c r="A7" s="24" t="s">
        <v>43</v>
      </c>
      <c r="B7" s="25" t="s">
        <v>65</v>
      </c>
      <c r="C7" s="26" t="s">
        <v>52</v>
      </c>
      <c r="D7" s="41">
        <v>124</v>
      </c>
      <c r="E7" s="27">
        <v>0</v>
      </c>
      <c r="F7" s="27">
        <v>0</v>
      </c>
      <c r="G7" s="50">
        <v>0</v>
      </c>
      <c r="H7" s="48">
        <v>0</v>
      </c>
      <c r="I7" s="50">
        <v>0</v>
      </c>
      <c r="J7" s="50">
        <v>0</v>
      </c>
      <c r="K7" s="41"/>
      <c r="L7" s="51">
        <v>0</v>
      </c>
      <c r="M7" s="51">
        <v>0</v>
      </c>
      <c r="N7" s="51">
        <v>0</v>
      </c>
      <c r="O7" s="52">
        <v>0</v>
      </c>
    </row>
    <row r="8" spans="1:15" ht="22.5" x14ac:dyDescent="0.2">
      <c r="A8" s="24" t="s">
        <v>44</v>
      </c>
      <c r="B8" s="25" t="s">
        <v>66</v>
      </c>
      <c r="C8" s="26" t="s">
        <v>51</v>
      </c>
      <c r="D8" s="41">
        <v>222</v>
      </c>
      <c r="E8" s="27">
        <v>0</v>
      </c>
      <c r="F8" s="27">
        <v>10300</v>
      </c>
      <c r="G8" s="50">
        <v>10300</v>
      </c>
      <c r="H8" s="48">
        <v>0</v>
      </c>
      <c r="I8" s="50">
        <v>10300</v>
      </c>
      <c r="J8" s="50">
        <v>10300</v>
      </c>
      <c r="K8" s="41"/>
      <c r="L8" s="51">
        <v>0</v>
      </c>
      <c r="M8" s="51">
        <v>1</v>
      </c>
      <c r="N8" s="51">
        <v>1</v>
      </c>
      <c r="O8" s="52">
        <v>1</v>
      </c>
    </row>
    <row r="9" spans="1:15" ht="22.5" x14ac:dyDescent="0.2">
      <c r="A9" s="24" t="s">
        <v>44</v>
      </c>
      <c r="B9" s="25" t="s">
        <v>66</v>
      </c>
      <c r="C9" s="26" t="s">
        <v>52</v>
      </c>
      <c r="D9" s="41">
        <v>222</v>
      </c>
      <c r="E9" s="27">
        <v>0</v>
      </c>
      <c r="F9" s="27">
        <v>0</v>
      </c>
      <c r="G9" s="50">
        <v>0</v>
      </c>
      <c r="H9" s="48">
        <v>0</v>
      </c>
      <c r="I9" s="50">
        <v>0</v>
      </c>
      <c r="J9" s="50">
        <v>0</v>
      </c>
      <c r="K9" s="41"/>
      <c r="L9" s="51">
        <v>0</v>
      </c>
      <c r="M9" s="51">
        <v>0</v>
      </c>
      <c r="N9" s="51">
        <v>0</v>
      </c>
      <c r="O9" s="52">
        <v>0</v>
      </c>
    </row>
    <row r="10" spans="1:15" ht="22.5" x14ac:dyDescent="0.2">
      <c r="A10" s="24" t="s">
        <v>44</v>
      </c>
      <c r="B10" s="25" t="s">
        <v>66</v>
      </c>
      <c r="C10" s="26" t="s">
        <v>52</v>
      </c>
      <c r="D10" s="41">
        <v>222</v>
      </c>
      <c r="E10" s="27">
        <v>0</v>
      </c>
      <c r="F10" s="27">
        <v>0</v>
      </c>
      <c r="G10" s="50">
        <v>0</v>
      </c>
      <c r="H10" s="48">
        <v>0</v>
      </c>
      <c r="I10" s="50">
        <v>0</v>
      </c>
      <c r="J10" s="50">
        <v>0</v>
      </c>
      <c r="K10" s="41"/>
      <c r="L10" s="51">
        <v>0</v>
      </c>
      <c r="M10" s="51">
        <v>0</v>
      </c>
      <c r="N10" s="51">
        <v>0</v>
      </c>
      <c r="O10" s="52">
        <v>0</v>
      </c>
    </row>
    <row r="11" spans="1:15" ht="22.5" x14ac:dyDescent="0.2">
      <c r="A11" s="24" t="s">
        <v>45</v>
      </c>
      <c r="B11" s="25" t="s">
        <v>64</v>
      </c>
      <c r="C11" s="26" t="s">
        <v>52</v>
      </c>
      <c r="D11" s="41">
        <v>232</v>
      </c>
      <c r="E11" s="27">
        <v>0</v>
      </c>
      <c r="F11" s="27">
        <v>0</v>
      </c>
      <c r="G11" s="50">
        <v>0</v>
      </c>
      <c r="H11" s="48">
        <v>0</v>
      </c>
      <c r="I11" s="50">
        <v>0</v>
      </c>
      <c r="J11" s="50">
        <v>0</v>
      </c>
      <c r="K11" s="41"/>
      <c r="L11" s="51">
        <v>0</v>
      </c>
      <c r="M11" s="51">
        <v>0</v>
      </c>
      <c r="N11" s="51">
        <v>0</v>
      </c>
      <c r="O11" s="52">
        <v>0</v>
      </c>
    </row>
    <row r="12" spans="1:15" x14ac:dyDescent="0.2">
      <c r="A12" s="24" t="s">
        <v>45</v>
      </c>
      <c r="B12" s="25" t="s">
        <v>64</v>
      </c>
      <c r="C12" s="26" t="s">
        <v>53</v>
      </c>
      <c r="D12" s="41">
        <v>232</v>
      </c>
      <c r="E12" s="27">
        <v>0</v>
      </c>
      <c r="F12" s="27">
        <v>53294</v>
      </c>
      <c r="G12" s="50">
        <v>8294</v>
      </c>
      <c r="H12" s="48">
        <v>0</v>
      </c>
      <c r="I12" s="50">
        <v>53294</v>
      </c>
      <c r="J12" s="50">
        <v>8294</v>
      </c>
      <c r="K12" s="41"/>
      <c r="L12" s="51">
        <v>0</v>
      </c>
      <c r="M12" s="51">
        <v>0.15562727511539762</v>
      </c>
      <c r="N12" s="51">
        <v>0.15562727511539762</v>
      </c>
      <c r="O12" s="52">
        <v>0.15562727511539762</v>
      </c>
    </row>
    <row r="13" spans="1:15" ht="22.5" x14ac:dyDescent="0.2">
      <c r="A13" s="24" t="s">
        <v>46</v>
      </c>
      <c r="B13" s="25" t="s">
        <v>67</v>
      </c>
      <c r="C13" s="26" t="s">
        <v>52</v>
      </c>
      <c r="D13" s="41">
        <v>124</v>
      </c>
      <c r="E13" s="27">
        <v>0</v>
      </c>
      <c r="F13" s="27">
        <v>0</v>
      </c>
      <c r="G13" s="50">
        <v>0</v>
      </c>
      <c r="H13" s="48">
        <v>0</v>
      </c>
      <c r="I13" s="50">
        <v>0</v>
      </c>
      <c r="J13" s="50">
        <v>0</v>
      </c>
      <c r="K13" s="41"/>
      <c r="L13" s="51">
        <v>0</v>
      </c>
      <c r="M13" s="51">
        <v>0</v>
      </c>
      <c r="N13" s="51">
        <v>0</v>
      </c>
      <c r="O13" s="52">
        <v>0</v>
      </c>
    </row>
    <row r="14" spans="1:15" ht="33.75" x14ac:dyDescent="0.2">
      <c r="A14" s="24" t="s">
        <v>47</v>
      </c>
      <c r="B14" s="25" t="s">
        <v>49</v>
      </c>
      <c r="C14" s="26" t="s">
        <v>51</v>
      </c>
      <c r="D14" s="41">
        <v>131</v>
      </c>
      <c r="E14" s="27">
        <v>0</v>
      </c>
      <c r="F14" s="27">
        <v>5500</v>
      </c>
      <c r="G14" s="50">
        <v>5500</v>
      </c>
      <c r="H14" s="48">
        <v>0</v>
      </c>
      <c r="I14" s="50">
        <v>5500</v>
      </c>
      <c r="J14" s="50">
        <v>5500</v>
      </c>
      <c r="K14" s="41"/>
      <c r="L14" s="51">
        <v>0</v>
      </c>
      <c r="M14" s="51">
        <v>1</v>
      </c>
      <c r="N14" s="51">
        <v>1</v>
      </c>
      <c r="O14" s="52">
        <v>1</v>
      </c>
    </row>
    <row r="15" spans="1:15" ht="33.75" x14ac:dyDescent="0.2">
      <c r="A15" s="24" t="s">
        <v>47</v>
      </c>
      <c r="B15" s="25" t="s">
        <v>49</v>
      </c>
      <c r="C15" s="26" t="s">
        <v>52</v>
      </c>
      <c r="D15" s="41">
        <v>131</v>
      </c>
      <c r="E15" s="27">
        <v>0</v>
      </c>
      <c r="F15" s="27">
        <v>26206.01</v>
      </c>
      <c r="G15" s="50">
        <v>26206.01</v>
      </c>
      <c r="H15" s="48">
        <v>0</v>
      </c>
      <c r="I15" s="50">
        <v>26206.01</v>
      </c>
      <c r="J15" s="50">
        <v>26206.01</v>
      </c>
      <c r="K15" s="41"/>
      <c r="L15" s="51">
        <v>0</v>
      </c>
      <c r="M15" s="51">
        <v>1</v>
      </c>
      <c r="N15" s="51">
        <v>1</v>
      </c>
      <c r="O15" s="52">
        <v>1</v>
      </c>
    </row>
    <row r="16" spans="1:15" ht="33.75" x14ac:dyDescent="0.2">
      <c r="A16" s="24" t="s">
        <v>47</v>
      </c>
      <c r="B16" s="25" t="s">
        <v>49</v>
      </c>
      <c r="C16" s="26" t="s">
        <v>54</v>
      </c>
      <c r="D16" s="41">
        <v>131</v>
      </c>
      <c r="E16" s="27">
        <v>0</v>
      </c>
      <c r="F16" s="27">
        <v>0</v>
      </c>
      <c r="G16" s="50">
        <v>0</v>
      </c>
      <c r="H16" s="48">
        <v>0</v>
      </c>
      <c r="I16" s="50">
        <v>0</v>
      </c>
      <c r="J16" s="50">
        <v>0</v>
      </c>
      <c r="K16" s="41"/>
      <c r="L16" s="51">
        <v>0</v>
      </c>
      <c r="M16" s="51">
        <v>0</v>
      </c>
      <c r="N16" s="51">
        <v>0</v>
      </c>
      <c r="O16" s="52">
        <v>0</v>
      </c>
    </row>
    <row r="17" spans="1:15" ht="33.75" x14ac:dyDescent="0.2">
      <c r="A17" s="24" t="s">
        <v>47</v>
      </c>
      <c r="B17" s="25" t="s">
        <v>49</v>
      </c>
      <c r="C17" s="26" t="s">
        <v>55</v>
      </c>
      <c r="D17" s="41">
        <v>131</v>
      </c>
      <c r="E17" s="27">
        <v>8000</v>
      </c>
      <c r="F17" s="27">
        <v>0</v>
      </c>
      <c r="G17" s="50">
        <v>0</v>
      </c>
      <c r="H17" s="48">
        <v>8000</v>
      </c>
      <c r="I17" s="50">
        <v>0</v>
      </c>
      <c r="J17" s="50">
        <v>0</v>
      </c>
      <c r="K17" s="41"/>
      <c r="L17" s="51">
        <v>0</v>
      </c>
      <c r="M17" s="51">
        <v>0</v>
      </c>
      <c r="N17" s="51">
        <v>0</v>
      </c>
      <c r="O17" s="52">
        <v>0</v>
      </c>
    </row>
    <row r="18" spans="1:15" ht="22.5" x14ac:dyDescent="0.2">
      <c r="A18" s="24" t="s">
        <v>48</v>
      </c>
      <c r="B18" s="25" t="s">
        <v>50</v>
      </c>
      <c r="C18" s="26" t="s">
        <v>51</v>
      </c>
      <c r="D18" s="41">
        <v>265</v>
      </c>
      <c r="E18" s="27">
        <v>16000</v>
      </c>
      <c r="F18" s="27">
        <v>0</v>
      </c>
      <c r="G18" s="50">
        <v>0</v>
      </c>
      <c r="H18" s="48">
        <v>16000</v>
      </c>
      <c r="I18" s="50">
        <v>0</v>
      </c>
      <c r="J18" s="50">
        <v>0</v>
      </c>
      <c r="K18" s="41"/>
      <c r="L18" s="51">
        <v>0</v>
      </c>
      <c r="M18" s="51">
        <v>0</v>
      </c>
      <c r="N18" s="51">
        <v>0</v>
      </c>
      <c r="O18" s="52">
        <v>0</v>
      </c>
    </row>
    <row r="19" spans="1:15" ht="22.5" x14ac:dyDescent="0.2">
      <c r="A19" s="24" t="s">
        <v>48</v>
      </c>
      <c r="B19" s="25" t="s">
        <v>50</v>
      </c>
      <c r="C19" s="26" t="s">
        <v>52</v>
      </c>
      <c r="D19" s="41">
        <v>265</v>
      </c>
      <c r="E19" s="27">
        <v>0</v>
      </c>
      <c r="F19" s="27">
        <v>0</v>
      </c>
      <c r="G19" s="50">
        <v>0</v>
      </c>
      <c r="H19" s="48">
        <v>0</v>
      </c>
      <c r="I19" s="50">
        <v>0</v>
      </c>
      <c r="J19" s="50">
        <v>0</v>
      </c>
      <c r="K19" s="41"/>
      <c r="L19" s="51">
        <v>0</v>
      </c>
      <c r="M19" s="51">
        <v>0</v>
      </c>
      <c r="N19" s="51">
        <v>0</v>
      </c>
      <c r="O19" s="52">
        <v>0</v>
      </c>
    </row>
    <row r="20" spans="1:15" x14ac:dyDescent="0.2">
      <c r="A20" s="53"/>
      <c r="B20" s="54"/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5"/>
    </row>
    <row r="21" spans="1:15" ht="11.25" customHeight="1" x14ac:dyDescent="0.2">
      <c r="A21" s="33" t="s">
        <v>58</v>
      </c>
      <c r="B21" s="34"/>
      <c r="C21" s="34"/>
      <c r="D21" s="35"/>
      <c r="E21" s="36">
        <f>SUM(E6:E20)</f>
        <v>40000</v>
      </c>
      <c r="F21" s="36">
        <f>SUM(F6:F20)</f>
        <v>95300.01</v>
      </c>
      <c r="G21" s="36">
        <f>SUM(G6:G20)</f>
        <v>50300.009999999995</v>
      </c>
      <c r="H21" s="36">
        <f>SUM(H6:H20)</f>
        <v>40000</v>
      </c>
      <c r="I21" s="36">
        <f>SUM(I6:I20)</f>
        <v>95300.01</v>
      </c>
      <c r="J21" s="36">
        <f>SUM(J6:J20)</f>
        <v>50300.009999999995</v>
      </c>
      <c r="K21" s="36">
        <f t="shared" ref="F21:K21" si="0">SUM(K6:K20)</f>
        <v>0</v>
      </c>
      <c r="L21" s="36"/>
      <c r="M21" s="36"/>
      <c r="N21" s="36"/>
      <c r="O21" s="36"/>
    </row>
    <row r="23" spans="1:15" ht="12" x14ac:dyDescent="0.2">
      <c r="A23" s="31" t="s">
        <v>59</v>
      </c>
      <c r="B23" s="30"/>
      <c r="C23" s="30"/>
    </row>
    <row r="24" spans="1:15" ht="12.75" x14ac:dyDescent="0.2">
      <c r="A24" s="37"/>
      <c r="B24" s="29" t="s">
        <v>60</v>
      </c>
      <c r="C24" s="29"/>
      <c r="D24" s="38"/>
      <c r="E24" s="38">
        <v>0</v>
      </c>
      <c r="F24" s="38">
        <v>0</v>
      </c>
      <c r="G24" s="38">
        <v>0</v>
      </c>
      <c r="H24" s="38">
        <v>0</v>
      </c>
      <c r="I24" s="38">
        <v>0</v>
      </c>
      <c r="J24" s="38">
        <v>0</v>
      </c>
      <c r="K24" s="38">
        <v>0</v>
      </c>
      <c r="L24" s="38">
        <v>0</v>
      </c>
      <c r="M24" s="38">
        <v>0</v>
      </c>
      <c r="N24" s="38">
        <v>0</v>
      </c>
      <c r="O24" s="39">
        <v>0</v>
      </c>
    </row>
    <row r="25" spans="1:15" x14ac:dyDescent="0.2">
      <c r="A25" s="40"/>
      <c r="B25" s="41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2"/>
    </row>
    <row r="26" spans="1:15" x14ac:dyDescent="0.2">
      <c r="A26" s="40"/>
      <c r="B26" s="41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2"/>
    </row>
    <row r="27" spans="1:15" ht="11.25" customHeight="1" x14ac:dyDescent="0.2">
      <c r="A27" s="43" t="s">
        <v>61</v>
      </c>
      <c r="B27" s="44"/>
      <c r="C27" s="44"/>
      <c r="D27" s="44"/>
      <c r="E27" s="35">
        <f>E24</f>
        <v>0</v>
      </c>
      <c r="F27" s="35">
        <f t="shared" ref="F27:O27" si="1">F24</f>
        <v>0</v>
      </c>
      <c r="G27" s="35">
        <f t="shared" si="1"/>
        <v>0</v>
      </c>
      <c r="H27" s="35">
        <f t="shared" si="1"/>
        <v>0</v>
      </c>
      <c r="I27" s="35">
        <f t="shared" si="1"/>
        <v>0</v>
      </c>
      <c r="J27" s="35">
        <f t="shared" si="1"/>
        <v>0</v>
      </c>
      <c r="K27" s="35">
        <f t="shared" si="1"/>
        <v>0</v>
      </c>
      <c r="L27" s="35">
        <f t="shared" si="1"/>
        <v>0</v>
      </c>
      <c r="M27" s="35">
        <f t="shared" si="1"/>
        <v>0</v>
      </c>
      <c r="N27" s="35">
        <f t="shared" si="1"/>
        <v>0</v>
      </c>
      <c r="O27" s="45">
        <f t="shared" si="1"/>
        <v>0</v>
      </c>
    </row>
    <row r="29" spans="1:15" ht="11.25" customHeight="1" x14ac:dyDescent="0.2">
      <c r="A29" s="46" t="s">
        <v>62</v>
      </c>
      <c r="B29" s="46"/>
      <c r="C29" s="46"/>
      <c r="D29" s="46"/>
      <c r="E29" s="47">
        <f>E21+E27</f>
        <v>40000</v>
      </c>
      <c r="F29" s="47">
        <f t="shared" ref="F29:O29" si="2">F21+F27</f>
        <v>95300.01</v>
      </c>
      <c r="G29" s="47">
        <f t="shared" si="2"/>
        <v>50300.009999999995</v>
      </c>
      <c r="H29" s="47">
        <f t="shared" si="2"/>
        <v>40000</v>
      </c>
      <c r="I29" s="47">
        <f t="shared" si="2"/>
        <v>95300.01</v>
      </c>
      <c r="J29" s="47">
        <f t="shared" si="2"/>
        <v>50300.009999999995</v>
      </c>
      <c r="K29" s="47">
        <f t="shared" si="2"/>
        <v>0</v>
      </c>
      <c r="L29" s="47">
        <f t="shared" si="2"/>
        <v>0</v>
      </c>
      <c r="M29" s="47">
        <f t="shared" si="2"/>
        <v>0</v>
      </c>
      <c r="N29" s="47">
        <f t="shared" si="2"/>
        <v>0</v>
      </c>
      <c r="O29" s="47">
        <f t="shared" si="2"/>
        <v>0</v>
      </c>
    </row>
    <row r="31" spans="1:15" x14ac:dyDescent="0.2">
      <c r="A31" s="32" t="s">
        <v>63</v>
      </c>
    </row>
  </sheetData>
  <sheetProtection formatCells="0" formatColumns="0" formatRows="0" insertRows="0" deleteRows="0" autoFilter="0"/>
  <autoFilter ref="A3:O5"/>
  <mergeCells count="8">
    <mergeCell ref="A4:C4"/>
    <mergeCell ref="B5:C5"/>
    <mergeCell ref="A21:C21"/>
    <mergeCell ref="A23:C23"/>
    <mergeCell ref="B24:C24"/>
    <mergeCell ref="A27:D27"/>
    <mergeCell ref="A29:D29"/>
    <mergeCell ref="A1:O1"/>
  </mergeCells>
  <dataValidations disablePrompts="1" count="1">
    <dataValidation allowBlank="1" showErrorMessage="1" prompt="Clave asignada al programa/proyecto" sqref="A2:A3"/>
  </dataValidations>
  <pageMargins left="0.7" right="0.7" top="0.75" bottom="0.75" header="0.3" footer="0.3"/>
  <pageSetup scale="4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8"/>
  <sheetViews>
    <sheetView zoomScale="120" zoomScaleNormal="120" zoomScaleSheetLayoutView="100" workbookViewId="0">
      <pane ySplit="1" topLeftCell="A20" activePane="bottomLeft" state="frozen"/>
      <selection pane="bottomLeft"/>
    </sheetView>
  </sheetViews>
  <sheetFormatPr baseColWidth="10" defaultColWidth="12" defaultRowHeight="11.25" x14ac:dyDescent="0.2"/>
  <cols>
    <col min="1" max="1" width="135.83203125" customWidth="1"/>
  </cols>
  <sheetData>
    <row r="1" spans="1:1" x14ac:dyDescent="0.2">
      <c r="A1" s="1" t="s">
        <v>18</v>
      </c>
    </row>
    <row r="2" spans="1:1" ht="11.25" customHeight="1" x14ac:dyDescent="0.2">
      <c r="A2" s="4" t="s">
        <v>19</v>
      </c>
    </row>
    <row r="3" spans="1:1" ht="11.25" customHeight="1" x14ac:dyDescent="0.2">
      <c r="A3" s="4" t="s">
        <v>20</v>
      </c>
    </row>
    <row r="4" spans="1:1" ht="11.25" customHeight="1" x14ac:dyDescent="0.2">
      <c r="A4" s="4" t="s">
        <v>21</v>
      </c>
    </row>
    <row r="5" spans="1:1" ht="11.25" customHeight="1" x14ac:dyDescent="0.2">
      <c r="A5" s="4" t="s">
        <v>22</v>
      </c>
    </row>
    <row r="6" spans="1:1" ht="11.25" customHeight="1" x14ac:dyDescent="0.2">
      <c r="A6" s="4" t="s">
        <v>23</v>
      </c>
    </row>
    <row r="7" spans="1:1" x14ac:dyDescent="0.2">
      <c r="A7" s="4" t="s">
        <v>24</v>
      </c>
    </row>
    <row r="8" spans="1:1" ht="22.5" x14ac:dyDescent="0.2">
      <c r="A8" s="4" t="s">
        <v>25</v>
      </c>
    </row>
    <row r="9" spans="1:1" ht="22.5" x14ac:dyDescent="0.2">
      <c r="A9" s="4" t="s">
        <v>26</v>
      </c>
    </row>
    <row r="10" spans="1:1" x14ac:dyDescent="0.2">
      <c r="A10" s="4" t="s">
        <v>27</v>
      </c>
    </row>
    <row r="11" spans="1:1" ht="22.5" x14ac:dyDescent="0.2">
      <c r="A11" s="4" t="s">
        <v>28</v>
      </c>
    </row>
    <row r="12" spans="1:1" ht="22.5" x14ac:dyDescent="0.2">
      <c r="A12" s="4" t="s">
        <v>29</v>
      </c>
    </row>
    <row r="13" spans="1:1" x14ac:dyDescent="0.2">
      <c r="A13" s="4" t="s">
        <v>30</v>
      </c>
    </row>
    <row r="14" spans="1:1" x14ac:dyDescent="0.2">
      <c r="A14" s="5" t="s">
        <v>31</v>
      </c>
    </row>
    <row r="15" spans="1:1" ht="22.5" x14ac:dyDescent="0.2">
      <c r="A15" s="4" t="s">
        <v>32</v>
      </c>
    </row>
    <row r="16" spans="1:1" x14ac:dyDescent="0.2">
      <c r="A16" s="5" t="s">
        <v>33</v>
      </c>
    </row>
    <row r="17" spans="1:1" ht="11.25" customHeight="1" x14ac:dyDescent="0.2">
      <c r="A17" s="4"/>
    </row>
    <row r="18" spans="1:1" x14ac:dyDescent="0.2">
      <c r="A18" s="2" t="s">
        <v>34</v>
      </c>
    </row>
    <row r="19" spans="1:1" x14ac:dyDescent="0.2">
      <c r="A19" s="4" t="s">
        <v>35</v>
      </c>
    </row>
    <row r="21" spans="1:1" x14ac:dyDescent="0.2">
      <c r="A21" s="7" t="s">
        <v>36</v>
      </c>
    </row>
    <row r="22" spans="1:1" ht="33.75" x14ac:dyDescent="0.2">
      <c r="A22" s="6" t="s">
        <v>37</v>
      </c>
    </row>
    <row r="24" spans="1:1" ht="38.25" customHeight="1" x14ac:dyDescent="0.2">
      <c r="A24" s="6" t="s">
        <v>38</v>
      </c>
    </row>
    <row r="26" spans="1:1" ht="24" x14ac:dyDescent="0.2">
      <c r="A26" s="8" t="s">
        <v>39</v>
      </c>
    </row>
    <row r="27" spans="1:1" x14ac:dyDescent="0.2">
      <c r="A27" t="s">
        <v>40</v>
      </c>
    </row>
    <row r="28" spans="1:1" ht="14.25" x14ac:dyDescent="0.2">
      <c r="A28" t="s">
        <v>41</v>
      </c>
    </row>
  </sheetData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&amp;C&amp;10PROYECTOS DE INVERSIÓN</oddHeader>
    <oddFooter>&amp;L&amp;A&amp;R&amp;F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0" ma:contentTypeDescription="Crear nuevo documento." ma:contentTypeScope="" ma:versionID="29a2004c833131abccd2964885918fee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a395fbe10f29bd241477be2bdd71b5e1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FF02B7F-2A05-47A0-9B5E-7D70CFE1924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2BBEB07-AD9F-49D1-8E66-13A4323425EB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E3390750-6A73-4F44-BA9C-C89B6107A07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PPI</vt:lpstr>
      <vt:lpstr>Instructivo_PPI</vt:lpstr>
    </vt:vector>
  </TitlesOfParts>
  <Manager/>
  <Company>HP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DELL</cp:lastModifiedBy>
  <cp:revision/>
  <dcterms:created xsi:type="dcterms:W3CDTF">2014-10-22T05:35:08Z</dcterms:created>
  <dcterms:modified xsi:type="dcterms:W3CDTF">2024-02-08T21:23:56Z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