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/>
  </bookViews>
  <sheets>
    <sheet name="PPI" sheetId="1" r:id="rId1"/>
    <sheet name="Instructivo_PPI" sheetId="4" r:id="rId2"/>
  </sheets>
  <definedNames>
    <definedName name="_xlnm._FilterDatabase" localSheetId="0" hidden="1">PPI!$A$3:$O$5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9" i="1" s="1"/>
  <c r="I21" i="1"/>
  <c r="I29" i="1" s="1"/>
  <c r="H21" i="1"/>
  <c r="H29" i="1" s="1"/>
  <c r="G21" i="1"/>
  <c r="G29" i="1" s="1"/>
  <c r="F21" i="1"/>
  <c r="F29" i="1" s="1"/>
  <c r="E21" i="1"/>
  <c r="E29" i="1" s="1"/>
  <c r="O29" i="1"/>
  <c r="N29" i="1"/>
  <c r="O27" i="1"/>
  <c r="N27" i="1"/>
  <c r="M27" i="1"/>
  <c r="M29" i="1" s="1"/>
  <c r="L27" i="1"/>
  <c r="L29" i="1" s="1"/>
  <c r="K27" i="1"/>
  <c r="J27" i="1"/>
  <c r="I27" i="1"/>
  <c r="H27" i="1"/>
  <c r="G27" i="1"/>
  <c r="F27" i="1"/>
  <c r="E27" i="1"/>
  <c r="K21" i="1"/>
  <c r="K29" i="1" s="1"/>
</calcChain>
</file>

<file path=xl/sharedStrings.xml><?xml version="1.0" encoding="utf-8"?>
<sst xmlns="http://schemas.openxmlformats.org/spreadsheetml/2006/main" count="94" uniqueCount="68">
  <si>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</si>
  <si>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</si>
  <si>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</si>
  <si>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</si>
  <si>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</si>
  <si>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</si>
  <si>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</si>
  <si>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</si>
  <si>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</si>
  <si>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</si>
  <si>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</si>
  <si>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</si>
  <si>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</si>
  <si>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</si>
  <si>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</si>
  <si>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</si>
  <si>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</si>
  <si>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</si>
  <si>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</si>
  <si>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</si>
  <si>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</si>
  <si>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</si>
  <si>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</si>
  <si>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</si>
  <si>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</si>
  <si>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</si>
  <si>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</si>
  <si>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</si>
  <si>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</si>
  <si>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</si>
  <si>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</si>
  <si>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</si>
  <si>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</si>
  <si>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</si>
  <si>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</si>
  <si>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</si>
  <si>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</si>
  <si>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</si>
  <si>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</si>
  <si>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</si>
  <si>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</si>
  <si>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</si>
  <si>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Sistema para el Desarrollo Integral de la Familia del Municipio de Tierra Blanca Gto.
Programas y Proyectos de Inversión
Del 01 de Enero al 31 de Diciembre de 2023</t>
  </si>
  <si>
    <t>E0001</t>
  </si>
  <si>
    <t>E0002</t>
  </si>
  <si>
    <t>E0005</t>
  </si>
  <si>
    <t>E0006</t>
  </si>
  <si>
    <t>M0001</t>
  </si>
  <si>
    <t>S0001</t>
  </si>
  <si>
    <t>ADMON DE RECURSOS HUMANOS,MATERIALES Y FINANCIEROS</t>
  </si>
  <si>
    <t>ASISTENCIA Y ORIENTACION ALIMENTARIA</t>
  </si>
  <si>
    <t>EQUIPO DE COMPUTO Y DE TECNOLOGIAS DE LA INFORMAC</t>
  </si>
  <si>
    <t>OTROS MOBILIARIOS Y EQUIPOS DE ADMINISTRACION</t>
  </si>
  <si>
    <t>EQUIPO MEDICO Y DE LABORATORIO</t>
  </si>
  <si>
    <t>CAMARAS FOTOGRAFICAS Y DE VIDEO</t>
  </si>
  <si>
    <t>LICENCIAS INFORMATICAS E INTELECTUALES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</si>
  <si>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</si>
  <si>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</si>
  <si>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</si>
  <si>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</si>
  <si>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</si>
  <si>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</si>
  <si>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</si>
  <si>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</si>
  <si>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>REHABILITACION</t>
  </si>
  <si>
    <t>CRIANZA POSITIVA</t>
  </si>
  <si>
    <t>RED MOVIL SALUD Y BIENESTAR COMUNITARIO</t>
  </si>
  <si>
    <t>PROCURADURIA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</si>
</sst>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7" xfId="0" applyFont="1" applyFill="1" applyBorder="1"/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4" fontId="1" fillId="0" borderId="0" xfId="17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9" fillId="0" borderId="0" xfId="0" applyFont="1" applyProtection="1"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vertical="center" wrapText="1"/>
    </xf>
    <xf numFmtId="44" fontId="5" fillId="5" borderId="3" xfId="0" applyNumberFormat="1" applyFont="1" applyFill="1" applyBorder="1" applyAlignment="1" applyProtection="1">
      <alignment vertical="center" wrapText="1"/>
    </xf>
    <xf numFmtId="0" fontId="2" fillId="0" borderId="9" xfId="0" applyFont="1" applyFill="1" applyBorder="1"/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44" fontId="5" fillId="6" borderId="3" xfId="0" applyNumberFormat="1" applyFont="1" applyFill="1" applyBorder="1" applyAlignment="1" applyProtection="1">
      <alignment vertical="center" wrapText="1"/>
    </xf>
    <xf numFmtId="44" fontId="1" fillId="0" borderId="0" xfId="17" applyFont="1" applyFill="1" applyBorder="1" applyAlignment="1" applyProtection="1">
      <alignment horizontal="left" vertical="top" wrapText="1"/>
    </xf>
    <xf numFmtId="44" fontId="0" fillId="0" borderId="10" xfId="17" applyFont="1" applyBorder="1" applyProtection="1">
      <protection locked="0"/>
    </xf>
    <xf numFmtId="44" fontId="0" fillId="0" borderId="0" xfId="17" applyFont="1" applyBorder="1" applyProtection="1">
      <protection locked="0"/>
    </xf>
    <xf numFmtId="9" fontId="0" fillId="0" borderId="0" xfId="18" applyFont="1" applyBorder="1" applyProtection="1">
      <protection locked="0"/>
    </xf>
    <xf numFmtId="9" fontId="0" fillId="0" borderId="8" xfId="18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topLeftCell="B19" zoomScaleNormal="100" workbookViewId="0">
      <selection activeCell="G6" sqref="G6:G19"/>
    </sheetView>
  </sheetViews>
  <sheetFormatPr baseColWidth="10" defaultColWidth="12" defaultRowHeight="11.25" x14ac:dyDescent="0.2"/>
  <cols>
    <col min="1" max="1" width="19.83203125" style="3" customWidth="1"/>
    <col min="2" max="2" width="25.16406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customFormat="1" ht="12.75" customHeight="1" x14ac:dyDescent="0.2">
      <c r="A2" s="10"/>
      <c r="B2" s="10"/>
      <c r="C2" s="10"/>
      <c r="D2" s="10"/>
      <c r="E2" s="11"/>
      <c r="F2" s="12" t="s">
        <v>0</v>
      </c>
      <c r="G2" s="13"/>
      <c r="H2" s="20"/>
      <c r="I2" s="21" t="s">
        <v>1</v>
      </c>
      <c r="J2" s="21"/>
      <c r="K2" s="22"/>
      <c r="L2" s="14" t="s">
        <v>2</v>
      </c>
      <c r="M2" s="13"/>
      <c r="N2" s="15" t="s">
        <v>3</v>
      </c>
      <c r="O2" s="16"/>
    </row>
    <row r="3" spans="1:15" customFormat="1" ht="21.95" customHeight="1" x14ac:dyDescent="0.2">
      <c r="A3" s="17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9</v>
      </c>
      <c r="J3" s="18" t="s">
        <v>12</v>
      </c>
      <c r="K3" s="18" t="s">
        <v>13</v>
      </c>
      <c r="L3" s="9" t="s">
        <v>14</v>
      </c>
      <c r="M3" s="9" t="s">
        <v>15</v>
      </c>
      <c r="N3" s="19" t="s">
        <v>16</v>
      </c>
      <c r="O3" s="19" t="s">
        <v>17</v>
      </c>
    </row>
    <row r="4" spans="1:15" ht="13.15" customHeight="1" x14ac:dyDescent="0.2">
      <c r="A4" s="28" t="s">
        <v>56</v>
      </c>
      <c r="B4" s="29"/>
      <c r="C4" s="29"/>
      <c r="D4" s="38"/>
      <c r="E4" s="49"/>
      <c r="F4" s="49"/>
      <c r="G4" s="49"/>
      <c r="H4" s="49"/>
      <c r="I4" s="49"/>
      <c r="J4" s="49"/>
      <c r="K4" s="38"/>
      <c r="L4" s="38"/>
      <c r="M4" s="38"/>
      <c r="N4" s="38"/>
      <c r="O4" s="39"/>
    </row>
    <row r="5" spans="1:15" ht="13.15" customHeight="1" x14ac:dyDescent="0.2">
      <c r="A5" s="40"/>
      <c r="B5" s="30" t="s">
        <v>57</v>
      </c>
      <c r="C5" s="30"/>
      <c r="D5" s="41"/>
      <c r="E5" s="50"/>
      <c r="F5" s="50"/>
      <c r="G5" s="50"/>
      <c r="H5" s="50"/>
      <c r="I5" s="50"/>
      <c r="J5" s="50"/>
      <c r="K5" s="41"/>
      <c r="L5" s="41"/>
      <c r="M5" s="41"/>
      <c r="N5" s="41"/>
      <c r="O5" s="42"/>
    </row>
    <row r="6" spans="1:15" ht="22.5" x14ac:dyDescent="0.2">
      <c r="A6" s="24" t="s">
        <v>43</v>
      </c>
      <c r="B6" s="25" t="s">
        <v>65</v>
      </c>
      <c r="C6" s="26" t="s">
        <v>51</v>
      </c>
      <c r="D6" s="41">
        <v>124</v>
      </c>
      <c r="E6" s="27">
        <v>16000</v>
      </c>
      <c r="F6" s="27">
        <v>0</v>
      </c>
      <c r="G6" s="50">
        <v>0</v>
      </c>
      <c r="H6" s="48">
        <v>16000</v>
      </c>
      <c r="I6" s="50">
        <v>0</v>
      </c>
      <c r="J6" s="50">
        <v>0</v>
      </c>
      <c r="K6" s="41"/>
      <c r="L6" s="51">
        <v>0</v>
      </c>
      <c r="M6" s="51">
        <v>0</v>
      </c>
      <c r="N6" s="51">
        <v>0</v>
      </c>
      <c r="O6" s="52">
        <v>0</v>
      </c>
    </row>
    <row r="7" spans="1:15" ht="22.5" x14ac:dyDescent="0.2">
      <c r="A7" s="24" t="s">
        <v>43</v>
      </c>
      <c r="B7" s="25" t="s">
        <v>65</v>
      </c>
      <c r="C7" s="26" t="s">
        <v>52</v>
      </c>
      <c r="D7" s="41">
        <v>124</v>
      </c>
      <c r="E7" s="27">
        <v>0</v>
      </c>
      <c r="F7" s="27">
        <v>0</v>
      </c>
      <c r="G7" s="50">
        <v>0</v>
      </c>
      <c r="H7" s="48">
        <v>0</v>
      </c>
      <c r="I7" s="50">
        <v>0</v>
      </c>
      <c r="J7" s="50">
        <v>0</v>
      </c>
      <c r="K7" s="41"/>
      <c r="L7" s="51">
        <v>0</v>
      </c>
      <c r="M7" s="51">
        <v>0</v>
      </c>
      <c r="N7" s="51">
        <v>0</v>
      </c>
      <c r="O7" s="52">
        <v>0</v>
      </c>
    </row>
    <row r="8" spans="1:15" ht="22.5" x14ac:dyDescent="0.2">
      <c r="A8" s="24" t="s">
        <v>44</v>
      </c>
      <c r="B8" s="25" t="s">
        <v>66</v>
      </c>
      <c r="C8" s="26" t="s">
        <v>51</v>
      </c>
      <c r="D8" s="41">
        <v>222</v>
      </c>
      <c r="E8" s="27">
        <v>0</v>
      </c>
      <c r="F8" s="27">
        <v>10300</v>
      </c>
      <c r="G8" s="50">
        <v>10300</v>
      </c>
      <c r="H8" s="48">
        <v>0</v>
      </c>
      <c r="I8" s="50">
        <v>10300</v>
      </c>
      <c r="J8" s="50">
        <v>10300</v>
      </c>
      <c r="K8" s="41"/>
      <c r="L8" s="51">
        <v>0</v>
      </c>
      <c r="M8" s="51">
        <v>1</v>
      </c>
      <c r="N8" s="51">
        <v>1</v>
      </c>
      <c r="O8" s="52">
        <v>1</v>
      </c>
    </row>
    <row r="9" spans="1:15" ht="22.5" x14ac:dyDescent="0.2">
      <c r="A9" s="24" t="s">
        <v>44</v>
      </c>
      <c r="B9" s="25" t="s">
        <v>66</v>
      </c>
      <c r="C9" s="26" t="s">
        <v>52</v>
      </c>
      <c r="D9" s="41">
        <v>222</v>
      </c>
      <c r="E9" s="27">
        <v>0</v>
      </c>
      <c r="F9" s="27">
        <v>0</v>
      </c>
      <c r="G9" s="50">
        <v>0</v>
      </c>
      <c r="H9" s="48">
        <v>0</v>
      </c>
      <c r="I9" s="50">
        <v>0</v>
      </c>
      <c r="J9" s="50">
        <v>0</v>
      </c>
      <c r="K9" s="41"/>
      <c r="L9" s="51">
        <v>0</v>
      </c>
      <c r="M9" s="51">
        <v>0</v>
      </c>
      <c r="N9" s="51">
        <v>0</v>
      </c>
      <c r="O9" s="52">
        <v>0</v>
      </c>
    </row>
    <row r="10" spans="1:15" ht="22.5" x14ac:dyDescent="0.2">
      <c r="A10" s="24" t="s">
        <v>44</v>
      </c>
      <c r="B10" s="25" t="s">
        <v>66</v>
      </c>
      <c r="C10" s="26" t="s">
        <v>52</v>
      </c>
      <c r="D10" s="41">
        <v>222</v>
      </c>
      <c r="E10" s="27">
        <v>0</v>
      </c>
      <c r="F10" s="27">
        <v>0</v>
      </c>
      <c r="G10" s="50">
        <v>0</v>
      </c>
      <c r="H10" s="48">
        <v>0</v>
      </c>
      <c r="I10" s="50">
        <v>0</v>
      </c>
      <c r="J10" s="50">
        <v>0</v>
      </c>
      <c r="K10" s="41"/>
      <c r="L10" s="51">
        <v>0</v>
      </c>
      <c r="M10" s="51">
        <v>0</v>
      </c>
      <c r="N10" s="51">
        <v>0</v>
      </c>
      <c r="O10" s="52">
        <v>0</v>
      </c>
    </row>
    <row r="11" spans="1:15" ht="22.5" x14ac:dyDescent="0.2">
      <c r="A11" s="24" t="s">
        <v>45</v>
      </c>
      <c r="B11" s="25" t="s">
        <v>64</v>
      </c>
      <c r="C11" s="26" t="s">
        <v>52</v>
      </c>
      <c r="D11" s="41">
        <v>232</v>
      </c>
      <c r="E11" s="27">
        <v>0</v>
      </c>
      <c r="F11" s="27">
        <v>0</v>
      </c>
      <c r="G11" s="50">
        <v>0</v>
      </c>
      <c r="H11" s="48">
        <v>0</v>
      </c>
      <c r="I11" s="50">
        <v>0</v>
      </c>
      <c r="J11" s="50">
        <v>0</v>
      </c>
      <c r="K11" s="41"/>
      <c r="L11" s="51">
        <v>0</v>
      </c>
      <c r="M11" s="51">
        <v>0</v>
      </c>
      <c r="N11" s="51">
        <v>0</v>
      </c>
      <c r="O11" s="52">
        <v>0</v>
      </c>
    </row>
    <row r="12" spans="1:15" x14ac:dyDescent="0.2">
      <c r="A12" s="24" t="s">
        <v>45</v>
      </c>
      <c r="B12" s="25" t="s">
        <v>64</v>
      </c>
      <c r="C12" s="26" t="s">
        <v>53</v>
      </c>
      <c r="D12" s="41">
        <v>232</v>
      </c>
      <c r="E12" s="27">
        <v>0</v>
      </c>
      <c r="F12" s="27">
        <v>53294</v>
      </c>
      <c r="G12" s="50">
        <v>8294</v>
      </c>
      <c r="H12" s="48">
        <v>0</v>
      </c>
      <c r="I12" s="50">
        <v>53294</v>
      </c>
      <c r="J12" s="50">
        <v>8294</v>
      </c>
      <c r="K12" s="41"/>
      <c r="L12" s="51">
        <v>0</v>
      </c>
      <c r="M12" s="51">
        <v>0.15562727511539762</v>
      </c>
      <c r="N12" s="51">
        <v>0.15562727511539762</v>
      </c>
      <c r="O12" s="52">
        <v>0.15562727511539762</v>
      </c>
    </row>
    <row r="13" spans="1:15" ht="22.5" x14ac:dyDescent="0.2">
      <c r="A13" s="24" t="s">
        <v>46</v>
      </c>
      <c r="B13" s="25" t="s">
        <v>67</v>
      </c>
      <c r="C13" s="26" t="s">
        <v>52</v>
      </c>
      <c r="D13" s="41">
        <v>124</v>
      </c>
      <c r="E13" s="27">
        <v>0</v>
      </c>
      <c r="F13" s="27">
        <v>0</v>
      </c>
      <c r="G13" s="50">
        <v>0</v>
      </c>
      <c r="H13" s="48">
        <v>0</v>
      </c>
      <c r="I13" s="50">
        <v>0</v>
      </c>
      <c r="J13" s="50">
        <v>0</v>
      </c>
      <c r="K13" s="41"/>
      <c r="L13" s="51">
        <v>0</v>
      </c>
      <c r="M13" s="51">
        <v>0</v>
      </c>
      <c r="N13" s="51">
        <v>0</v>
      </c>
      <c r="O13" s="52">
        <v>0</v>
      </c>
    </row>
    <row r="14" spans="1:15" ht="33.75" x14ac:dyDescent="0.2">
      <c r="A14" s="24" t="s">
        <v>47</v>
      </c>
      <c r="B14" s="25" t="s">
        <v>49</v>
      </c>
      <c r="C14" s="26" t="s">
        <v>51</v>
      </c>
      <c r="D14" s="41">
        <v>131</v>
      </c>
      <c r="E14" s="27">
        <v>0</v>
      </c>
      <c r="F14" s="27">
        <v>5500</v>
      </c>
      <c r="G14" s="50">
        <v>5500</v>
      </c>
      <c r="H14" s="48">
        <v>0</v>
      </c>
      <c r="I14" s="50">
        <v>5500</v>
      </c>
      <c r="J14" s="50">
        <v>5500</v>
      </c>
      <c r="K14" s="41"/>
      <c r="L14" s="51">
        <v>0</v>
      </c>
      <c r="M14" s="51">
        <v>1</v>
      </c>
      <c r="N14" s="51">
        <v>1</v>
      </c>
      <c r="O14" s="52">
        <v>1</v>
      </c>
    </row>
    <row r="15" spans="1:15" ht="33.75" x14ac:dyDescent="0.2">
      <c r="A15" s="24" t="s">
        <v>47</v>
      </c>
      <c r="B15" s="25" t="s">
        <v>49</v>
      </c>
      <c r="C15" s="26" t="s">
        <v>52</v>
      </c>
      <c r="D15" s="41">
        <v>131</v>
      </c>
      <c r="E15" s="27">
        <v>0</v>
      </c>
      <c r="F15" s="27">
        <v>26206.01</v>
      </c>
      <c r="G15" s="50">
        <v>26206.01</v>
      </c>
      <c r="H15" s="48">
        <v>0</v>
      </c>
      <c r="I15" s="50">
        <v>26206.01</v>
      </c>
      <c r="J15" s="50">
        <v>26206.01</v>
      </c>
      <c r="K15" s="41"/>
      <c r="L15" s="51">
        <v>0</v>
      </c>
      <c r="M15" s="51">
        <v>1</v>
      </c>
      <c r="N15" s="51">
        <v>1</v>
      </c>
      <c r="O15" s="52">
        <v>1</v>
      </c>
    </row>
    <row r="16" spans="1:15" ht="33.75" x14ac:dyDescent="0.2">
      <c r="A16" s="24" t="s">
        <v>47</v>
      </c>
      <c r="B16" s="25" t="s">
        <v>49</v>
      </c>
      <c r="C16" s="26" t="s">
        <v>54</v>
      </c>
      <c r="D16" s="41">
        <v>131</v>
      </c>
      <c r="E16" s="27">
        <v>0</v>
      </c>
      <c r="F16" s="27">
        <v>0</v>
      </c>
      <c r="G16" s="50">
        <v>0</v>
      </c>
      <c r="H16" s="48">
        <v>0</v>
      </c>
      <c r="I16" s="50">
        <v>0</v>
      </c>
      <c r="J16" s="50">
        <v>0</v>
      </c>
      <c r="K16" s="41"/>
      <c r="L16" s="51">
        <v>0</v>
      </c>
      <c r="M16" s="51">
        <v>0</v>
      </c>
      <c r="N16" s="51">
        <v>0</v>
      </c>
      <c r="O16" s="52">
        <v>0</v>
      </c>
    </row>
    <row r="17" spans="1:15" ht="33.75" x14ac:dyDescent="0.2">
      <c r="A17" s="24" t="s">
        <v>47</v>
      </c>
      <c r="B17" s="25" t="s">
        <v>49</v>
      </c>
      <c r="C17" s="26" t="s">
        <v>55</v>
      </c>
      <c r="D17" s="41">
        <v>131</v>
      </c>
      <c r="E17" s="27">
        <v>8000</v>
      </c>
      <c r="F17" s="27">
        <v>0</v>
      </c>
      <c r="G17" s="50">
        <v>0</v>
      </c>
      <c r="H17" s="48">
        <v>8000</v>
      </c>
      <c r="I17" s="50">
        <v>0</v>
      </c>
      <c r="J17" s="50">
        <v>0</v>
      </c>
      <c r="K17" s="41"/>
      <c r="L17" s="51">
        <v>0</v>
      </c>
      <c r="M17" s="51">
        <v>0</v>
      </c>
      <c r="N17" s="51">
        <v>0</v>
      </c>
      <c r="O17" s="52">
        <v>0</v>
      </c>
    </row>
    <row r="18" spans="1:15" ht="22.5" x14ac:dyDescent="0.2">
      <c r="A18" s="24" t="s">
        <v>48</v>
      </c>
      <c r="B18" s="25" t="s">
        <v>50</v>
      </c>
      <c r="C18" s="26" t="s">
        <v>51</v>
      </c>
      <c r="D18" s="41">
        <v>265</v>
      </c>
      <c r="E18" s="27">
        <v>16000</v>
      </c>
      <c r="F18" s="27">
        <v>0</v>
      </c>
      <c r="G18" s="50">
        <v>0</v>
      </c>
      <c r="H18" s="48">
        <v>16000</v>
      </c>
      <c r="I18" s="50">
        <v>0</v>
      </c>
      <c r="J18" s="50">
        <v>0</v>
      </c>
      <c r="K18" s="41"/>
      <c r="L18" s="51">
        <v>0</v>
      </c>
      <c r="M18" s="51">
        <v>0</v>
      </c>
      <c r="N18" s="51">
        <v>0</v>
      </c>
      <c r="O18" s="52">
        <v>0</v>
      </c>
    </row>
    <row r="19" spans="1:15" ht="22.5" x14ac:dyDescent="0.2">
      <c r="A19" s="24" t="s">
        <v>48</v>
      </c>
      <c r="B19" s="25" t="s">
        <v>50</v>
      </c>
      <c r="C19" s="26" t="s">
        <v>52</v>
      </c>
      <c r="D19" s="41">
        <v>265</v>
      </c>
      <c r="E19" s="27">
        <v>0</v>
      </c>
      <c r="F19" s="27">
        <v>0</v>
      </c>
      <c r="G19" s="50">
        <v>0</v>
      </c>
      <c r="H19" s="48">
        <v>0</v>
      </c>
      <c r="I19" s="50">
        <v>0</v>
      </c>
      <c r="J19" s="50">
        <v>0</v>
      </c>
      <c r="K19" s="41"/>
      <c r="L19" s="51">
        <v>0</v>
      </c>
      <c r="M19" s="51">
        <v>0</v>
      </c>
      <c r="N19" s="51">
        <v>0</v>
      </c>
      <c r="O19" s="52">
        <v>0</v>
      </c>
    </row>
    <row r="20" spans="1:15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5"/>
    </row>
    <row r="21" spans="1:15" ht="11.25" customHeight="1" x14ac:dyDescent="0.2">
      <c r="A21" s="33" t="s">
        <v>58</v>
      </c>
      <c r="B21" s="34"/>
      <c r="C21" s="34"/>
      <c r="D21" s="35"/>
      <c r="E21" s="36">
        <f>SUM(E6:E20)</f>
        <v>40000</v>
      </c>
      <c r="F21" s="36">
        <f>SUM(F6:F20)</f>
        <v>95300.01</v>
      </c>
      <c r="G21" s="36">
        <f>SUM(G6:G20)</f>
        <v>50300.009999999995</v>
      </c>
      <c r="H21" s="36">
        <f>SUM(H6:H20)</f>
        <v>40000</v>
      </c>
      <c r="I21" s="36">
        <f>SUM(I6:I20)</f>
        <v>95300.01</v>
      </c>
      <c r="J21" s="36">
        <f>SUM(J6:J20)</f>
        <v>50300.009999999995</v>
      </c>
      <c r="K21" s="36">
        <f t="shared" ref="F21:K21" si="0">SUM(K6:K20)</f>
        <v>0</v>
      </c>
      <c r="L21" s="36"/>
      <c r="M21" s="36"/>
      <c r="N21" s="36"/>
      <c r="O21" s="36"/>
    </row>
    <row r="23" spans="1:15" ht="12" x14ac:dyDescent="0.2">
      <c r="A23" s="31" t="s">
        <v>59</v>
      </c>
      <c r="B23" s="30"/>
      <c r="C23" s="30"/>
    </row>
    <row r="24" spans="1:15" ht="12.75" x14ac:dyDescent="0.2">
      <c r="A24" s="37"/>
      <c r="B24" s="29" t="s">
        <v>60</v>
      </c>
      <c r="C24" s="29"/>
      <c r="D24" s="38"/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9">
        <v>0</v>
      </c>
    </row>
    <row r="25" spans="1:15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</row>
    <row r="26" spans="1:15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</row>
    <row r="27" spans="1:15" ht="11.25" customHeight="1" x14ac:dyDescent="0.2">
      <c r="A27" s="43" t="s">
        <v>61</v>
      </c>
      <c r="B27" s="44"/>
      <c r="C27" s="44"/>
      <c r="D27" s="44"/>
      <c r="E27" s="35">
        <f>E24</f>
        <v>0</v>
      </c>
      <c r="F27" s="35">
        <f t="shared" ref="F27:O27" si="1">F24</f>
        <v>0</v>
      </c>
      <c r="G27" s="35">
        <f t="shared" si="1"/>
        <v>0</v>
      </c>
      <c r="H27" s="35">
        <f t="shared" si="1"/>
        <v>0</v>
      </c>
      <c r="I27" s="35">
        <f t="shared" si="1"/>
        <v>0</v>
      </c>
      <c r="J27" s="35">
        <f t="shared" si="1"/>
        <v>0</v>
      </c>
      <c r="K27" s="35">
        <f t="shared" si="1"/>
        <v>0</v>
      </c>
      <c r="L27" s="35">
        <f t="shared" si="1"/>
        <v>0</v>
      </c>
      <c r="M27" s="35">
        <f t="shared" si="1"/>
        <v>0</v>
      </c>
      <c r="N27" s="35">
        <f t="shared" si="1"/>
        <v>0</v>
      </c>
      <c r="O27" s="45">
        <f t="shared" si="1"/>
        <v>0</v>
      </c>
    </row>
    <row r="29" spans="1:15" ht="11.25" customHeight="1" x14ac:dyDescent="0.2">
      <c r="A29" s="46" t="s">
        <v>62</v>
      </c>
      <c r="B29" s="46"/>
      <c r="C29" s="46"/>
      <c r="D29" s="46"/>
      <c r="E29" s="47">
        <f>E21+E27</f>
        <v>40000</v>
      </c>
      <c r="F29" s="47">
        <f t="shared" ref="F29:O29" si="2">F21+F27</f>
        <v>95300.01</v>
      </c>
      <c r="G29" s="47">
        <f t="shared" si="2"/>
        <v>50300.009999999995</v>
      </c>
      <c r="H29" s="47">
        <f t="shared" si="2"/>
        <v>40000</v>
      </c>
      <c r="I29" s="47">
        <f t="shared" si="2"/>
        <v>95300.01</v>
      </c>
      <c r="J29" s="47">
        <f t="shared" si="2"/>
        <v>50300.009999999995</v>
      </c>
      <c r="K29" s="47">
        <f t="shared" si="2"/>
        <v>0</v>
      </c>
      <c r="L29" s="47">
        <f t="shared" si="2"/>
        <v>0</v>
      </c>
      <c r="M29" s="47">
        <f t="shared" si="2"/>
        <v>0</v>
      </c>
      <c r="N29" s="47">
        <f t="shared" si="2"/>
        <v>0</v>
      </c>
      <c r="O29" s="47">
        <f t="shared" si="2"/>
        <v>0</v>
      </c>
    </row>
    <row r="31" spans="1:15" x14ac:dyDescent="0.2">
      <c r="A31" s="32" t="s">
        <v>63</v>
      </c>
    </row>
  </sheetData>
  <sheetProtection formatCells="0" formatColumns="0" formatRows="0" insertRows="0" deleteRows="0" autoFilter="0"/>
  <autoFilter ref="A3:O5"/>
  <mergeCells count="8">
    <mergeCell ref="A4:C4"/>
    <mergeCell ref="B5:C5"/>
    <mergeCell ref="A21:C21"/>
    <mergeCell ref="A23:C23"/>
    <mergeCell ref="B24:C24"/>
    <mergeCell ref="A27:D27"/>
    <mergeCell ref="A29:D29"/>
    <mergeCell ref="A1:O1"/>
  </mergeCells>
  <dataValidations disablePrompts="1"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0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8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2014-10-22T05:35:08Z</dcterms:created>
  <dcterms:modified xsi:type="dcterms:W3CDTF">2024-02-08T21:23:56Z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