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UBLICACION PAGINA MUNICIPIO 1ER TRIM 2024\OFICIO SMDIF_TB_1302_2024\INFORMACION PROGRAMÁTICA\"/>
    </mc:Choice>
  </mc:AlternateContent>
  <bookViews>
    <workbookView xWindow="0" yWindow="0" windowWidth="24075" windowHeight="5595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4" l="1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9" i="4" l="1"/>
  <c r="Q19" i="4"/>
  <c r="I19" i="4" l="1"/>
  <c r="H19" i="4"/>
  <c r="G19" i="4"/>
  <c r="N4" i="4" l="1"/>
  <c r="Q4" i="4"/>
  <c r="P4" i="4"/>
</calcChain>
</file>

<file path=xl/sharedStrings.xml><?xml version="1.0" encoding="utf-8"?>
<sst xmlns="http://schemas.openxmlformats.org/spreadsheetml/2006/main" count="127" uniqueCount="53">
  <si>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</si>
  <si>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</si>
  <si>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</si>
  <si>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</si>
  <si>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</si>
  <si>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</si>
  <si>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</si>
  <si>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</si>
  <si>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</si>
  <si>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</si>
  <si>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</si>
  <si>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</si>
  <si>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</si>
  <si>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</si>
  <si>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</si>
  <si>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</si>
  <si>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</si>
  <si>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</si>
  <si>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</si>
  <si>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</si>
  <si>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</si>
  <si>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</si>
  <si>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CRIANZA POSITIVA DANNA</t>
  </si>
  <si>
    <t>5150</t>
  </si>
  <si>
    <t>BIENES MUEBLES</t>
  </si>
  <si>
    <t>DIRECCION Y ATENCION NNA</t>
  </si>
  <si>
    <t>31120M40D080000</t>
  </si>
  <si>
    <t>E0002</t>
  </si>
  <si>
    <t>SALUD Y BIENESTAR COMUNITARIO</t>
  </si>
  <si>
    <t>DESARROLLO COMUNITARIO (RED MOVIL)</t>
  </si>
  <si>
    <t>31120M40D030000</t>
  </si>
  <si>
    <t>E0003</t>
  </si>
  <si>
    <t>ATENCION INTEGRAL PARA PERSONAS ADULTAS MAYORES</t>
  </si>
  <si>
    <t>ADULTO MAYOR</t>
  </si>
  <si>
    <t>31120M40D040000</t>
  </si>
  <si>
    <t>E0005</t>
  </si>
  <si>
    <t>UNIDAD MEDICA DE REHABILITACION</t>
  </si>
  <si>
    <t>UNIDAD BASICA DE REHABILITACION</t>
  </si>
  <si>
    <t>31120M40D070000</t>
  </si>
  <si>
    <t>E0012</t>
  </si>
  <si>
    <t>ATENCION PSICOLOGICA</t>
  </si>
  <si>
    <t>31120M40D100000</t>
  </si>
  <si>
    <t>M0001</t>
  </si>
  <si>
    <t>ADMON DE RECURSOS HUMANOS,MATERIALES Y FINANCIEROS</t>
  </si>
  <si>
    <t>DIRECCION GENERAL</t>
  </si>
  <si>
    <t>31120M40D010000</t>
  </si>
  <si>
    <t>S0001</t>
  </si>
  <si>
    <t>ASISTENCIA Y ORIENTACION ALIMENTARIA</t>
  </si>
  <si>
    <t>ALIMENTARIO</t>
  </si>
  <si>
    <t>31120M40D060000</t>
  </si>
  <si>
    <t>5190</t>
  </si>
  <si>
    <t>5310</t>
  </si>
  <si>
    <t>Sistema para el Desarrollo Integral de la Familia del Municipio de Tierra Blanca, Gto.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</si>
</sst>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D12" sqref="D12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2000</v>
      </c>
      <c r="I4" s="10">
        <v>0</v>
      </c>
      <c r="J4" s="5"/>
      <c r="K4" s="5"/>
      <c r="L4" s="5"/>
      <c r="M4" s="8" t="s">
        <v>17</v>
      </c>
      <c r="N4" s="7">
        <f t="shared" ref="N4:N18" si="0">IF(G4&gt;0,I4/G4,0)</f>
        <v>0</v>
      </c>
      <c r="O4" s="7">
        <f t="shared" ref="O4:O18" si="1">IF(H4&gt;0,I4/H4,0)</f>
        <v>0</v>
      </c>
      <c r="P4" s="6">
        <f t="shared" ref="P4:P18" si="2">IF(J4=0,0,L4/J4)</f>
        <v>0</v>
      </c>
      <c r="Q4" s="6">
        <f t="shared" ref="Q4:Q18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2000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2000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0</v>
      </c>
      <c r="H7" s="10">
        <v>4000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41</v>
      </c>
      <c r="F8" s="12" t="s">
        <v>40</v>
      </c>
      <c r="G8" s="10">
        <v>0</v>
      </c>
      <c r="H8" s="10">
        <v>2000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42</v>
      </c>
      <c r="B9" s="12" t="s">
        <v>43</v>
      </c>
      <c r="C9" s="12" t="s">
        <v>23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5000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46</v>
      </c>
      <c r="B10" s="12" t="s">
        <v>47</v>
      </c>
      <c r="C10" s="12" t="s">
        <v>23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2000</v>
      </c>
      <c r="I10" s="10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21</v>
      </c>
      <c r="B11" s="12" t="s">
        <v>22</v>
      </c>
      <c r="C11" s="12" t="s">
        <v>50</v>
      </c>
      <c r="D11" s="12" t="s">
        <v>24</v>
      </c>
      <c r="E11" s="12" t="s">
        <v>26</v>
      </c>
      <c r="F11" s="12" t="s">
        <v>25</v>
      </c>
      <c r="G11" s="10">
        <v>0</v>
      </c>
      <c r="H11" s="10">
        <v>2500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27</v>
      </c>
      <c r="B12" s="12" t="s">
        <v>28</v>
      </c>
      <c r="C12" s="12" t="s">
        <v>50</v>
      </c>
      <c r="D12" s="12" t="s">
        <v>24</v>
      </c>
      <c r="E12" s="12" t="s">
        <v>30</v>
      </c>
      <c r="F12" s="12" t="s">
        <v>29</v>
      </c>
      <c r="G12" s="10">
        <v>0</v>
      </c>
      <c r="H12" s="10">
        <v>5000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31</v>
      </c>
      <c r="B13" s="12" t="s">
        <v>32</v>
      </c>
      <c r="C13" s="12" t="s">
        <v>50</v>
      </c>
      <c r="D13" s="12" t="s">
        <v>24</v>
      </c>
      <c r="E13" s="12" t="s">
        <v>34</v>
      </c>
      <c r="F13" s="12" t="s">
        <v>33</v>
      </c>
      <c r="G13" s="10">
        <v>0</v>
      </c>
      <c r="H13" s="10">
        <v>8500</v>
      </c>
      <c r="I13" s="10">
        <v>3039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0.35752941176470587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35</v>
      </c>
      <c r="B14" s="12" t="s">
        <v>36</v>
      </c>
      <c r="C14" s="12" t="s">
        <v>50</v>
      </c>
      <c r="D14" s="12" t="s">
        <v>24</v>
      </c>
      <c r="E14" s="12" t="s">
        <v>38</v>
      </c>
      <c r="F14" s="12" t="s">
        <v>37</v>
      </c>
      <c r="G14" s="10">
        <v>0</v>
      </c>
      <c r="H14" s="10">
        <v>5000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39</v>
      </c>
      <c r="B15" s="12" t="s">
        <v>40</v>
      </c>
      <c r="C15" s="12" t="s">
        <v>50</v>
      </c>
      <c r="D15" s="12" t="s">
        <v>24</v>
      </c>
      <c r="E15" s="12" t="s">
        <v>41</v>
      </c>
      <c r="F15" s="12" t="s">
        <v>40</v>
      </c>
      <c r="G15" s="10">
        <v>0</v>
      </c>
      <c r="H15" s="10">
        <v>7500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42</v>
      </c>
      <c r="B16" s="12" t="s">
        <v>43</v>
      </c>
      <c r="C16" s="12" t="s">
        <v>50</v>
      </c>
      <c r="D16" s="12" t="s">
        <v>24</v>
      </c>
      <c r="E16" s="12" t="s">
        <v>45</v>
      </c>
      <c r="F16" s="12" t="s">
        <v>44</v>
      </c>
      <c r="G16" s="10">
        <v>0</v>
      </c>
      <c r="H16" s="10">
        <v>10000</v>
      </c>
      <c r="I16" s="10">
        <v>2203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0.2203</v>
      </c>
      <c r="P16" s="6">
        <f t="shared" si="2"/>
        <v>0</v>
      </c>
      <c r="Q16" s="6">
        <f t="shared" si="3"/>
        <v>0</v>
      </c>
    </row>
    <row r="17" spans="1:18" x14ac:dyDescent="0.25">
      <c r="A17" s="12" t="s">
        <v>46</v>
      </c>
      <c r="B17" s="12" t="s">
        <v>47</v>
      </c>
      <c r="C17" s="12" t="s">
        <v>50</v>
      </c>
      <c r="D17" s="12" t="s">
        <v>24</v>
      </c>
      <c r="E17" s="12" t="s">
        <v>49</v>
      </c>
      <c r="F17" s="12" t="s">
        <v>48</v>
      </c>
      <c r="G17" s="10">
        <v>0</v>
      </c>
      <c r="H17" s="10">
        <v>5000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8" x14ac:dyDescent="0.25">
      <c r="A18" s="12" t="s">
        <v>35</v>
      </c>
      <c r="B18" s="12" t="s">
        <v>36</v>
      </c>
      <c r="C18" s="12" t="s">
        <v>51</v>
      </c>
      <c r="D18" s="12" t="s">
        <v>24</v>
      </c>
      <c r="E18" s="12" t="s">
        <v>38</v>
      </c>
      <c r="F18" s="12" t="s">
        <v>37</v>
      </c>
      <c r="G18" s="10">
        <v>44000</v>
      </c>
      <c r="H18" s="10">
        <v>89000</v>
      </c>
      <c r="I18" s="10">
        <v>36200</v>
      </c>
      <c r="J18" s="5"/>
      <c r="K18" s="5"/>
      <c r="L18" s="5"/>
      <c r="M18" s="8" t="s">
        <v>17</v>
      </c>
      <c r="N18" s="7">
        <f t="shared" si="0"/>
        <v>0.82272727272727275</v>
      </c>
      <c r="O18" s="7">
        <f t="shared" si="1"/>
        <v>0.40674157303370789</v>
      </c>
      <c r="P18" s="6">
        <f t="shared" si="2"/>
        <v>0</v>
      </c>
      <c r="Q18" s="6">
        <f t="shared" si="3"/>
        <v>0</v>
      </c>
    </row>
    <row r="19" spans="1:18" x14ac:dyDescent="0.25">
      <c r="G19" s="11">
        <f>SUM(G4:G18)</f>
        <v>44000</v>
      </c>
      <c r="H19" s="11">
        <f>SUM(H4:H18)</f>
        <v>151500</v>
      </c>
      <c r="I19" s="11">
        <f>SUM(I4:I18)</f>
        <v>41442</v>
      </c>
      <c r="P19" s="14">
        <f t="shared" ref="P19" si="4">IF(J19=0,0,L19/J19)</f>
        <v>0</v>
      </c>
      <c r="Q19" s="14">
        <f t="shared" ref="Q19" si="5">IF(L19=0,0,L19/K19)</f>
        <v>0</v>
      </c>
      <c r="R19" s="13"/>
    </row>
    <row r="20" spans="1:18" x14ac:dyDescent="0.25">
      <c r="P20" s="13"/>
      <c r="Q20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3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DELL</cp:lastModifiedBy>
  <cp:lastPrinted>2024-05-13T21:57:56Z</cp:lastPrinted>
  <dcterms:created xsi:type="dcterms:W3CDTF">2023-06-21T19:35:53Z</dcterms:created>
  <dcterms:modified xsi:type="dcterms:W3CDTF">2024-05-13T21:58:05Z</dcterms:modified>
</cp:coreProperties>
</file>