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F-CONTABILIDAD\Documents\2DO TRIM SAP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4" l="1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20" i="4" l="1"/>
  <c r="Q20" i="4"/>
  <c r="I20" i="4" l="1"/>
  <c r="H20" i="4"/>
  <c r="G20" i="4"/>
  <c r="N4" i="4" l="1"/>
  <c r="Q4" i="4"/>
  <c r="P4" i="4"/>
</calcChain>
</file>

<file path=xl/sharedStrings.xml><?xml version="1.0" encoding="utf-8"?>
<sst xmlns="http://schemas.openxmlformats.org/spreadsheetml/2006/main" count="134" uniqueCount="54">
  <si>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</si>
  <si>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</si>
  <si>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</si>
  <si>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</si>
  <si>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</si>
  <si>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</si>
  <si>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</si>
  <si>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</si>
  <si>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</si>
  <si>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</si>
  <si>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</si>
  <si>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</si>
  <si>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</si>
  <si>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</si>
  <si>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</si>
  <si>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</si>
  <si>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</si>
  <si>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</si>
  <si>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</si>
  <si>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</si>
  <si>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</si>
  <si>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</si>
  <si>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CRIANZA POSITIVA DANNA</t>
  </si>
  <si>
    <t>5150</t>
  </si>
  <si>
    <t>BIENES MUEBLES</t>
  </si>
  <si>
    <t>DIRECCION Y ATENCION NNA</t>
  </si>
  <si>
    <t>31120M40D080000</t>
  </si>
  <si>
    <t>E0002</t>
  </si>
  <si>
    <t>SALUD Y BIENESTAR COMUNITARIO</t>
  </si>
  <si>
    <t>DESARROLLO COMUNITARIO (RED MOVIL)</t>
  </si>
  <si>
    <t>31120M40D030000</t>
  </si>
  <si>
    <t>E0003</t>
  </si>
  <si>
    <t>ATENCION INTEGRAL PARA PERSONAS ADULTAS MAYORES</t>
  </si>
  <si>
    <t>ADULTO MAYOR</t>
  </si>
  <si>
    <t>31120M40D040000</t>
  </si>
  <si>
    <t>E0005</t>
  </si>
  <si>
    <t>UNIDAD MEDICA DE REHABILITACION</t>
  </si>
  <si>
    <t>UNIDAD BASICA DE REHABILITACION</t>
  </si>
  <si>
    <t>31120M40D070000</t>
  </si>
  <si>
    <t>E0012</t>
  </si>
  <si>
    <t>ATENCION PSICOLOGICA</t>
  </si>
  <si>
    <t>31120M40D100000</t>
  </si>
  <si>
    <t>M0001</t>
  </si>
  <si>
    <t>ADMON DE RECURSOS HUMANOS,MATERIALES Y FINANCIEROS</t>
  </si>
  <si>
    <t>DIRECCION GENERAL</t>
  </si>
  <si>
    <t>31120M40D010000</t>
  </si>
  <si>
    <t>S0001</t>
  </si>
  <si>
    <t>ASISTENCIA Y ORIENTACION ALIMENTARIA</t>
  </si>
  <si>
    <t>ALIMENTARIO</t>
  </si>
  <si>
    <t>31120M40D060000</t>
  </si>
  <si>
    <t>5190</t>
  </si>
  <si>
    <t>5210</t>
  </si>
  <si>
    <t>5310</t>
  </si>
  <si>
    <t>Sistema para el Desarrollo Integral de la Familia del Municipio de Tierra Blanca,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</si>
</sst>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C23" sqref="C23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0</v>
      </c>
      <c r="H7" s="10">
        <v>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41</v>
      </c>
      <c r="F8" s="12" t="s">
        <v>40</v>
      </c>
      <c r="G8" s="10">
        <v>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42</v>
      </c>
      <c r="B9" s="12" t="s">
        <v>43</v>
      </c>
      <c r="C9" s="12" t="s">
        <v>23</v>
      </c>
      <c r="D9" s="12" t="s">
        <v>24</v>
      </c>
      <c r="E9" s="12" t="s">
        <v>45</v>
      </c>
      <c r="F9" s="12" t="s">
        <v>44</v>
      </c>
      <c r="G9" s="10">
        <v>0</v>
      </c>
      <c r="H9" s="10">
        <v>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46</v>
      </c>
      <c r="B10" s="12" t="s">
        <v>47</v>
      </c>
      <c r="C10" s="12" t="s">
        <v>23</v>
      </c>
      <c r="D10" s="12" t="s">
        <v>24</v>
      </c>
      <c r="E10" s="12" t="s">
        <v>49</v>
      </c>
      <c r="F10" s="12" t="s">
        <v>48</v>
      </c>
      <c r="G10" s="10">
        <v>0</v>
      </c>
      <c r="H10" s="10">
        <v>0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21</v>
      </c>
      <c r="B11" s="12" t="s">
        <v>22</v>
      </c>
      <c r="C11" s="12" t="s">
        <v>50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27</v>
      </c>
      <c r="B12" s="12" t="s">
        <v>28</v>
      </c>
      <c r="C12" s="12" t="s">
        <v>50</v>
      </c>
      <c r="D12" s="12" t="s">
        <v>24</v>
      </c>
      <c r="E12" s="12" t="s">
        <v>30</v>
      </c>
      <c r="F12" s="12" t="s">
        <v>29</v>
      </c>
      <c r="G12" s="10">
        <v>0</v>
      </c>
      <c r="H12" s="10">
        <v>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31</v>
      </c>
      <c r="B13" s="12" t="s">
        <v>32</v>
      </c>
      <c r="C13" s="12" t="s">
        <v>50</v>
      </c>
      <c r="D13" s="12" t="s">
        <v>24</v>
      </c>
      <c r="E13" s="12" t="s">
        <v>34</v>
      </c>
      <c r="F13" s="12" t="s">
        <v>33</v>
      </c>
      <c r="G13" s="10">
        <v>0</v>
      </c>
      <c r="H13" s="10">
        <v>10237</v>
      </c>
      <c r="I13" s="10">
        <v>10237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1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35</v>
      </c>
      <c r="B14" s="12" t="s">
        <v>36</v>
      </c>
      <c r="C14" s="12" t="s">
        <v>50</v>
      </c>
      <c r="D14" s="12" t="s">
        <v>24</v>
      </c>
      <c r="E14" s="12" t="s">
        <v>38</v>
      </c>
      <c r="F14" s="12" t="s">
        <v>37</v>
      </c>
      <c r="G14" s="10">
        <v>0</v>
      </c>
      <c r="H14" s="10">
        <v>1899</v>
      </c>
      <c r="I14" s="10">
        <v>1899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1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39</v>
      </c>
      <c r="B15" s="12" t="s">
        <v>40</v>
      </c>
      <c r="C15" s="12" t="s">
        <v>50</v>
      </c>
      <c r="D15" s="12" t="s">
        <v>24</v>
      </c>
      <c r="E15" s="12" t="s">
        <v>41</v>
      </c>
      <c r="F15" s="12" t="s">
        <v>40</v>
      </c>
      <c r="G15" s="10">
        <v>0</v>
      </c>
      <c r="H15" s="10">
        <v>0</v>
      </c>
      <c r="I15" s="1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42</v>
      </c>
      <c r="B16" s="12" t="s">
        <v>43</v>
      </c>
      <c r="C16" s="12" t="s">
        <v>50</v>
      </c>
      <c r="D16" s="12" t="s">
        <v>24</v>
      </c>
      <c r="E16" s="12" t="s">
        <v>45</v>
      </c>
      <c r="F16" s="12" t="s">
        <v>44</v>
      </c>
      <c r="G16" s="10">
        <v>0</v>
      </c>
      <c r="H16" s="10">
        <v>6501</v>
      </c>
      <c r="I16" s="10">
        <v>6501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8" x14ac:dyDescent="0.25">
      <c r="A17" s="12" t="s">
        <v>46</v>
      </c>
      <c r="B17" s="12" t="s">
        <v>47</v>
      </c>
      <c r="C17" s="12" t="s">
        <v>50</v>
      </c>
      <c r="D17" s="12" t="s">
        <v>24</v>
      </c>
      <c r="E17" s="12" t="s">
        <v>49</v>
      </c>
      <c r="F17" s="12" t="s">
        <v>48</v>
      </c>
      <c r="G17" s="10">
        <v>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8" x14ac:dyDescent="0.25">
      <c r="A18" s="12" t="s">
        <v>31</v>
      </c>
      <c r="B18" s="12" t="s">
        <v>32</v>
      </c>
      <c r="C18" s="12" t="s">
        <v>51</v>
      </c>
      <c r="D18" s="12" t="s">
        <v>24</v>
      </c>
      <c r="E18" s="12" t="s">
        <v>34</v>
      </c>
      <c r="F18" s="12" t="s">
        <v>33</v>
      </c>
      <c r="G18" s="10">
        <v>0</v>
      </c>
      <c r="H18" s="10">
        <v>289</v>
      </c>
      <c r="I18" s="10">
        <v>289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8" x14ac:dyDescent="0.25">
      <c r="A19" s="12" t="s">
        <v>35</v>
      </c>
      <c r="B19" s="12" t="s">
        <v>36</v>
      </c>
      <c r="C19" s="12" t="s">
        <v>52</v>
      </c>
      <c r="D19" s="12" t="s">
        <v>24</v>
      </c>
      <c r="E19" s="12" t="s">
        <v>38</v>
      </c>
      <c r="F19" s="12" t="s">
        <v>37</v>
      </c>
      <c r="G19" s="10">
        <v>44000</v>
      </c>
      <c r="H19" s="10">
        <v>45000</v>
      </c>
      <c r="I19" s="10">
        <v>36200</v>
      </c>
      <c r="J19" s="5"/>
      <c r="K19" s="5"/>
      <c r="L19" s="5"/>
      <c r="M19" s="8" t="s">
        <v>17</v>
      </c>
      <c r="N19" s="7">
        <f>IF(G19&gt;0,I19/G19,0)</f>
        <v>0.82272727272727275</v>
      </c>
      <c r="O19" s="7">
        <f>IF(H19&gt;0,I19/H19,0)</f>
        <v>0.80444444444444441</v>
      </c>
      <c r="P19" s="6">
        <f>IF(J19=0,0,L19/J19)</f>
        <v>0</v>
      </c>
      <c r="Q19" s="6">
        <f>IF(L19=0,0,L19/K19)</f>
        <v>0</v>
      </c>
    </row>
    <row r="20" spans="1:18" x14ac:dyDescent="0.25">
      <c r="G20" s="11">
        <f>SUM(G4:G19)</f>
        <v>44000</v>
      </c>
      <c r="H20" s="11">
        <f>SUM(H4:H19)</f>
        <v>63926</v>
      </c>
      <c r="I20" s="11">
        <f>SUM(I4:I19)</f>
        <v>55126</v>
      </c>
      <c r="P20" s="14">
        <f t="shared" ref="P20" si="0">IF(J20=0,0,L20/J20)</f>
        <v>0</v>
      </c>
      <c r="Q20" s="14">
        <f t="shared" ref="Q20" si="1">IF(L20=0,0,L20/K20)</f>
        <v>0</v>
      </c>
      <c r="R20" s="13"/>
    </row>
    <row r="21" spans="1:18" x14ac:dyDescent="0.25">
      <c r="P21" s="13"/>
      <c r="Q21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DIF-CONTABILIDAD</cp:lastModifiedBy>
  <dcterms:created xsi:type="dcterms:W3CDTF">2023-06-21T19:35:53Z</dcterms:created>
  <dcterms:modified xsi:type="dcterms:W3CDTF">2024-08-06T17:09:22Z</dcterms:modified>
</cp:coreProperties>
</file>