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18" i="1" l="1"/>
  <c r="G9" i="1"/>
  <c r="K21" i="1" l="1"/>
  <c r="J21" i="1"/>
  <c r="I21" i="1"/>
  <c r="H21" i="1"/>
  <c r="G21" i="1"/>
  <c r="K13" i="1"/>
  <c r="J13" i="1"/>
  <c r="I13" i="1"/>
  <c r="H13" i="1"/>
  <c r="G13" i="1"/>
  <c r="M21" i="1" l="1"/>
  <c r="M18" i="1"/>
  <c r="M13" i="1"/>
  <c r="M9" i="1"/>
  <c r="K23" i="1"/>
  <c r="I23" i="1"/>
  <c r="H23" i="1"/>
  <c r="J23" i="1"/>
  <c r="G23" i="1"/>
  <c r="L21" i="1"/>
  <c r="L18" i="1"/>
  <c r="L13" i="1"/>
  <c r="L9" i="1"/>
  <c r="L23" i="1" l="1"/>
  <c r="M23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<sst xmlns="http://schemas.openxmlformats.org/spreadsheetml/2006/main" count="26" uniqueCount="26">
  <si>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</si>
  <si>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</si>
  <si>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</si>
  <si>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</si>
  <si>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</si>
  <si>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</si>
  <si>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</si>
  <si>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</si>
  <si>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</si>
  <si>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</si>
  <si>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</si>
  <si>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</si>
  <si>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</si>
  <si>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</si>
  <si>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</si>
  <si>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</si>
  <si>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</si>
  <si>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</si>
  <si>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</si>
  <si>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</si>
  <si>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</si>
  <si>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</si>
  <si>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</si>
  <si>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Camaras fotograficas y de video</t>
  </si>
  <si>
    <t>Automóviles y camiones</t>
  </si>
  <si>
    <t>Sistema para el Desarrollo Integral de la Familia del Municipio de Tierra Blanca, Gto.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</si>
</sst>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topLeftCell="E1" workbookViewId="0">
      <selection activeCell="O10" sqref="O1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5.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5231</v>
      </c>
      <c r="F9" s="30" t="s">
        <v>23</v>
      </c>
      <c r="G9" s="35">
        <f>+H9</f>
        <v>0</v>
      </c>
      <c r="H9" s="36">
        <v>0</v>
      </c>
      <c r="I9" s="36">
        <v>8000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5411</v>
      </c>
      <c r="F10" s="30" t="s">
        <v>24</v>
      </c>
      <c r="G10" s="35">
        <f>+H10</f>
        <v>270000</v>
      </c>
      <c r="H10" s="36">
        <v>270000</v>
      </c>
      <c r="I10" s="36">
        <v>247900</v>
      </c>
      <c r="J10" s="36">
        <v>247900</v>
      </c>
      <c r="K10" s="36">
        <v>247900</v>
      </c>
      <c r="L10" s="37">
        <f>IFERROR(K10/H10,0)</f>
        <v>0.91814814814814816</v>
      </c>
      <c r="M10" s="38">
        <f>IFERROR(K10/I10,0)</f>
        <v>1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7" t="s">
        <v>14</v>
      </c>
      <c r="C13" s="68"/>
      <c r="D13" s="68"/>
      <c r="E13" s="68"/>
      <c r="F13" s="68"/>
      <c r="G13" s="7">
        <f>SUM(G9:G10)</f>
        <v>270000</v>
      </c>
      <c r="H13" s="7">
        <f>SUM(H9:H10)</f>
        <v>270000</v>
      </c>
      <c r="I13" s="7">
        <f>SUM(I9:I10)</f>
        <v>255900</v>
      </c>
      <c r="J13" s="7">
        <f>SUM(J9:J10)</f>
        <v>247900</v>
      </c>
      <c r="K13" s="7">
        <f>SUM(K9:K10)</f>
        <v>247900</v>
      </c>
      <c r="L13" s="8">
        <f>IFERROR(K13/H13,0)</f>
        <v>0.91814814814814816</v>
      </c>
      <c r="M13" s="9">
        <f>IFERROR(K13/I13,0)</f>
        <v>0.96873778819851508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35">
        <f>+H18</f>
        <v>0</v>
      </c>
      <c r="H18" s="36">
        <v>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67" t="s">
        <v>17</v>
      </c>
      <c r="C21" s="68"/>
      <c r="D21" s="68"/>
      <c r="E21" s="68"/>
      <c r="F21" s="68"/>
      <c r="G21" s="7">
        <f>SUM(G18:G18)</f>
        <v>0</v>
      </c>
      <c r="H21" s="7">
        <f>SUM(H18:H18)</f>
        <v>0</v>
      </c>
      <c r="I21" s="7">
        <f>SUM(I18:I18)</f>
        <v>0</v>
      </c>
      <c r="J21" s="7">
        <f>SUM(J18:J18)</f>
        <v>0</v>
      </c>
      <c r="K21" s="7">
        <f>SUM(K18:K18)</f>
        <v>0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52" t="s">
        <v>18</v>
      </c>
      <c r="C23" s="53"/>
      <c r="D23" s="53"/>
      <c r="E23" s="53"/>
      <c r="F23" s="53"/>
      <c r="G23" s="10">
        <f>+G13+G21</f>
        <v>270000</v>
      </c>
      <c r="H23" s="10">
        <f>+H13+H21</f>
        <v>270000</v>
      </c>
      <c r="I23" s="10">
        <f>+I13+I21</f>
        <v>255900</v>
      </c>
      <c r="J23" s="10">
        <f>+J13+J21</f>
        <v>247900</v>
      </c>
      <c r="K23" s="10">
        <f>+K13+K21</f>
        <v>247900</v>
      </c>
      <c r="L23" s="11">
        <f>IFERROR(K23/H23,0)</f>
        <v>0.91814814814814816</v>
      </c>
      <c r="M23" s="12">
        <f>IFERROR(K23/I23,0)</f>
        <v>0.96873778819851508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3:F23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2020-08-06T19:52:58Z</dcterms:created>
  <dcterms:modified xsi:type="dcterms:W3CDTF">2022-10-29T00:04:01Z</dcterms:modified>
</cp:coreProperties>
</file>