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4T21\TITULO V ANUAL 2021\"/>
    </mc:Choice>
  </mc:AlternateContent>
  <bookViews>
    <workbookView xWindow="0" yWindow="0" windowWidth="20490" windowHeight="7755"/>
  </bookViews>
  <sheets>
    <sheet name="4" sheetId="4" r:id="rId1"/>
  </sheets>
  <definedNames>
    <definedName name="_xlnm.Print_Titles" localSheetId="0">'4'!$1:$2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4" l="1"/>
  <c r="N20" i="4"/>
  <c r="M20" i="4"/>
  <c r="L20" i="4"/>
  <c r="K20" i="4"/>
  <c r="J20" i="4"/>
  <c r="I20" i="4"/>
  <c r="H20" i="4"/>
  <c r="G20" i="4"/>
  <c r="F20" i="4"/>
  <c r="E20" i="4"/>
  <c r="D20" i="4"/>
  <c r="C20" i="4"/>
  <c r="O14" i="4"/>
  <c r="N14" i="4"/>
  <c r="M14" i="4"/>
  <c r="L14" i="4"/>
  <c r="K14" i="4"/>
  <c r="J14" i="4"/>
  <c r="I14" i="4"/>
  <c r="H14" i="4"/>
  <c r="G14" i="4"/>
  <c r="F14" i="4"/>
  <c r="E14" i="4"/>
  <c r="C14" i="4"/>
  <c r="D14" i="4"/>
  <c r="C66" i="4" l="1"/>
  <c r="C65" i="4"/>
  <c r="C64" i="4"/>
  <c r="C62" i="4"/>
  <c r="C61" i="4"/>
  <c r="C60" i="4"/>
  <c r="C59" i="4"/>
  <c r="C58" i="4"/>
  <c r="C57" i="4"/>
  <c r="C56" i="4"/>
  <c r="C54" i="4"/>
  <c r="C53" i="4"/>
  <c r="C52" i="4"/>
  <c r="C51" i="4"/>
  <c r="C50" i="4"/>
  <c r="C48" i="4"/>
  <c r="C47" i="4"/>
  <c r="C46" i="4"/>
  <c r="C45" i="4"/>
  <c r="C44" i="4"/>
  <c r="C43" i="4"/>
  <c r="C42" i="4"/>
  <c r="C41" i="4"/>
  <c r="C40" i="4"/>
  <c r="C38" i="4"/>
  <c r="C37" i="4"/>
  <c r="C36" i="4"/>
  <c r="C35" i="4"/>
  <c r="C34" i="4" s="1"/>
  <c r="C33" i="4"/>
  <c r="C32" i="4"/>
  <c r="C31" i="4"/>
  <c r="C29" i="4"/>
  <c r="C28" i="4"/>
  <c r="C27" i="4"/>
  <c r="C26" i="4"/>
  <c r="C25" i="4"/>
  <c r="C24" i="4"/>
  <c r="C22" i="4"/>
  <c r="C21" i="4"/>
  <c r="C19" i="4"/>
  <c r="C18" i="4"/>
  <c r="C17" i="4"/>
  <c r="C16" i="4"/>
  <c r="C15" i="4"/>
  <c r="C13" i="4"/>
  <c r="C12" i="4"/>
  <c r="C11" i="4"/>
  <c r="C10" i="4"/>
  <c r="C9" i="4"/>
  <c r="C8" i="4"/>
  <c r="C7" i="4"/>
  <c r="C6" i="4"/>
  <c r="C5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55" i="4"/>
  <c r="N55" i="4"/>
  <c r="M55" i="4"/>
  <c r="L55" i="4"/>
  <c r="K55" i="4"/>
  <c r="J55" i="4"/>
  <c r="I55" i="4"/>
  <c r="H55" i="4"/>
  <c r="G55" i="4"/>
  <c r="F55" i="4"/>
  <c r="E55" i="4"/>
  <c r="D55" i="4"/>
  <c r="O49" i="4"/>
  <c r="N49" i="4"/>
  <c r="M49" i="4"/>
  <c r="L49" i="4"/>
  <c r="K49" i="4"/>
  <c r="J49" i="4"/>
  <c r="I49" i="4"/>
  <c r="H49" i="4"/>
  <c r="G49" i="4"/>
  <c r="F49" i="4"/>
  <c r="E49" i="4"/>
  <c r="D49" i="4"/>
  <c r="O39" i="4"/>
  <c r="N39" i="4"/>
  <c r="M39" i="4"/>
  <c r="L39" i="4"/>
  <c r="K39" i="4"/>
  <c r="J39" i="4"/>
  <c r="I39" i="4"/>
  <c r="H39" i="4"/>
  <c r="G39" i="4"/>
  <c r="F39" i="4"/>
  <c r="E39" i="4"/>
  <c r="D39" i="4"/>
  <c r="O34" i="4"/>
  <c r="N34" i="4"/>
  <c r="M34" i="4"/>
  <c r="L34" i="4"/>
  <c r="K34" i="4"/>
  <c r="J34" i="4"/>
  <c r="I34" i="4"/>
  <c r="H34" i="4"/>
  <c r="G34" i="4"/>
  <c r="F34" i="4"/>
  <c r="E34" i="4"/>
  <c r="D34" i="4"/>
  <c r="O30" i="4"/>
  <c r="O3" i="4" s="1"/>
  <c r="N30" i="4"/>
  <c r="N3" i="4" s="1"/>
  <c r="M30" i="4"/>
  <c r="M3" i="4" s="1"/>
  <c r="L30" i="4"/>
  <c r="L3" i="4" s="1"/>
  <c r="K30" i="4"/>
  <c r="K3" i="4" s="1"/>
  <c r="J30" i="4"/>
  <c r="J3" i="4" s="1"/>
  <c r="I30" i="4"/>
  <c r="I3" i="4" s="1"/>
  <c r="H30" i="4"/>
  <c r="H3" i="4" s="1"/>
  <c r="G30" i="4"/>
  <c r="G3" i="4" s="1"/>
  <c r="F30" i="4"/>
  <c r="F3" i="4" s="1"/>
  <c r="E30" i="4"/>
  <c r="E3" i="4" s="1"/>
  <c r="D30" i="4"/>
  <c r="D3" i="4" s="1"/>
  <c r="C30" i="4"/>
  <c r="O23" i="4"/>
  <c r="N23" i="4"/>
  <c r="M23" i="4"/>
  <c r="L23" i="4"/>
  <c r="K23" i="4"/>
  <c r="J23" i="4"/>
  <c r="I23" i="4"/>
  <c r="H23" i="4"/>
  <c r="G23" i="4"/>
  <c r="F23" i="4"/>
  <c r="E23" i="4"/>
  <c r="D23" i="4"/>
  <c r="O4" i="4"/>
  <c r="N4" i="4"/>
  <c r="M4" i="4"/>
  <c r="L4" i="4"/>
  <c r="K4" i="4"/>
  <c r="J4" i="4"/>
  <c r="I4" i="4"/>
  <c r="H4" i="4"/>
  <c r="G4" i="4"/>
  <c r="F4" i="4"/>
  <c r="E4" i="4"/>
  <c r="D4" i="4"/>
  <c r="C55" i="4" l="1"/>
  <c r="C49" i="4"/>
  <c r="C39" i="4"/>
  <c r="C3" i="4"/>
  <c r="C23" i="4"/>
  <c r="C4" i="4"/>
</calcChain>
</file>

<file path=xl/sharedStrings.xml><?xml version="1.0" encoding="utf-8"?>
<sst xmlns="http://schemas.openxmlformats.org/spreadsheetml/2006/main" count="79" uniqueCount="77">
  <si>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</si>
  <si>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</si>
  <si>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</si>
  <si>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</si>
  <si>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</si>
  <si>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</si>
  <si>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</si>
  <si>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</si>
  <si>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</si>
  <si>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</si>
  <si>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</si>
  <si>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</si>
  <si>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</si>
  <si>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</si>
  <si>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</si>
  <si>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</si>
  <si>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</si>
  <si>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</si>
  <si>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</si>
  <si>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</si>
  <si>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</si>
  <si>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</si>
  <si>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</si>
  <si>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</si>
  <si>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</si>
  <si>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</si>
  <si>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</si>
  <si>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</si>
  <si>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</si>
  <si>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</si>
  <si>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</si>
  <si>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</si>
  <si>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</si>
  <si>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</si>
  <si>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</si>
  <si>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</si>
  <si>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</si>
  <si>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</si>
  <si>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</si>
  <si>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</si>
  <si>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</si>
  <si>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</si>
  <si>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</si>
  <si>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</si>
  <si>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</si>
  <si>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</si>
  <si>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</si>
  <si>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</si>
  <si>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</si>
  <si>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</si>
  <si>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</si>
  <si>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</si>
  <si>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</si>
  <si>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</si>
  <si>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</si>
  <si>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</si>
  <si>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</si>
  <si>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</si>
  <si>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</si>
  <si>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</si>
  <si>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Pensiones y Jubilaciones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</si>
  <si>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</si>
  <si>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</si>
  <si>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</si>
  <si>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</si>
  <si>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</si>
  <si>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</si>
  <si>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</si>
  <si>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</si>
  <si>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</si>
  <si>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</si>
  <si>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</si>
  <si>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</si>
  <si>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</si>
  <si>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Accesorios de Cuotas y Aportaciones de Seguridad Social</t>
  </si>
  <si>
    <t>MUNICIPIO DE TIERRA BLANCA, GTO.
Calendario de Ingresos del Ejercicio Fiscal 2021</t>
  </si>
  <si>
    <t>Contribuciones de mejoras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</si>
</sst>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229515</xdr:colOff>
      <xdr:row>1</xdr:row>
      <xdr:rowOff>2629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467640" cy="526504"/>
        </a:xfrm>
        <a:prstGeom prst="rect">
          <a:avLst/>
        </a:prstGeom>
      </xdr:spPr>
    </xdr:pic>
    <xdr:clientData/>
  </xdr:twoCellAnchor>
  <xdr:twoCellAnchor editAs="oneCell">
    <xdr:from>
      <xdr:col>14</xdr:col>
      <xdr:colOff>253710</xdr:colOff>
      <xdr:row>0</xdr:row>
      <xdr:rowOff>28575</xdr:rowOff>
    </xdr:from>
    <xdr:to>
      <xdr:col>14</xdr:col>
      <xdr:colOff>723900</xdr:colOff>
      <xdr:row>0</xdr:row>
      <xdr:rowOff>534764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310" y="28575"/>
          <a:ext cx="470190" cy="506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Layout" zoomScale="70" zoomScaleNormal="100" zoomScalePageLayoutView="70" workbookViewId="0">
      <selection activeCell="N36" sqref="N36"/>
    </sheetView>
  </sheetViews>
  <sheetFormatPr baseColWidth="10" defaultRowHeight="15" x14ac:dyDescent="0.25"/>
  <cols>
    <col min="1" max="1" width="4.140625" style="1" customWidth="1"/>
    <col min="2" max="2" width="37.140625" style="1" customWidth="1"/>
    <col min="3" max="3" width="13.5703125" customWidth="1"/>
  </cols>
  <sheetData>
    <row r="1" spans="1:15" ht="42.75" customHeight="1" x14ac:dyDescent="0.25">
      <c r="A1" s="8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9"/>
      <c r="B2" s="10"/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  <c r="I2" s="2" t="s">
        <v>67</v>
      </c>
      <c r="J2" s="2" t="s">
        <v>68</v>
      </c>
      <c r="K2" s="2" t="s">
        <v>69</v>
      </c>
      <c r="L2" s="2" t="s">
        <v>70</v>
      </c>
      <c r="M2" s="2" t="s">
        <v>71</v>
      </c>
      <c r="N2" s="2" t="s">
        <v>72</v>
      </c>
      <c r="O2" s="2" t="s">
        <v>73</v>
      </c>
    </row>
    <row r="3" spans="1:15" x14ac:dyDescent="0.25">
      <c r="A3" s="13" t="s">
        <v>0</v>
      </c>
      <c r="B3" s="14"/>
      <c r="C3" s="6">
        <f t="shared" ref="C3" si="0">C4+C14+C20+C23+C30+C34+C39+C49+C55+C63</f>
        <v>94672999.999999985</v>
      </c>
      <c r="D3" s="6">
        <f>D4+D14+D20+D23+D30+D34+D39+D49+D55+D63</f>
        <v>8821449.5</v>
      </c>
      <c r="E3" s="6">
        <f t="shared" ref="E3:O3" si="1">E4+E14+E20+E23+E30+E34+E39+E49+E55+E63</f>
        <v>8438649.5</v>
      </c>
      <c r="F3" s="6">
        <f t="shared" si="1"/>
        <v>8257289.5</v>
      </c>
      <c r="G3" s="6">
        <f t="shared" si="1"/>
        <v>8257289.5</v>
      </c>
      <c r="H3" s="6">
        <f t="shared" si="1"/>
        <v>8257289.79</v>
      </c>
      <c r="I3" s="6">
        <f t="shared" si="1"/>
        <v>8257289.8200000003</v>
      </c>
      <c r="J3" s="6">
        <f t="shared" si="1"/>
        <v>8257289.79</v>
      </c>
      <c r="K3" s="6">
        <f t="shared" si="1"/>
        <v>8257289.8200000003</v>
      </c>
      <c r="L3" s="6">
        <f t="shared" si="1"/>
        <v>8257290.6799999997</v>
      </c>
      <c r="M3" s="6">
        <f t="shared" si="1"/>
        <v>8257290.71</v>
      </c>
      <c r="N3" s="6">
        <f t="shared" si="1"/>
        <v>5677290.6799999997</v>
      </c>
      <c r="O3" s="6">
        <f t="shared" si="1"/>
        <v>5677290.71</v>
      </c>
    </row>
    <row r="4" spans="1:15" x14ac:dyDescent="0.25">
      <c r="A4" s="11" t="s">
        <v>1</v>
      </c>
      <c r="B4" s="12"/>
      <c r="C4" s="7">
        <f>SUM(C5:C13)</f>
        <v>1137699.9999999998</v>
      </c>
      <c r="D4" s="7">
        <f t="shared" ref="D4:O4" si="2">SUM(D5:D13)</f>
        <v>596841.62</v>
      </c>
      <c r="E4" s="7">
        <f t="shared" si="2"/>
        <v>214041.62</v>
      </c>
      <c r="F4" s="7">
        <f t="shared" si="2"/>
        <v>32681.620000000003</v>
      </c>
      <c r="G4" s="7">
        <f t="shared" si="2"/>
        <v>32681.620000000003</v>
      </c>
      <c r="H4" s="7">
        <f t="shared" si="2"/>
        <v>32681.65</v>
      </c>
      <c r="I4" s="7">
        <f t="shared" si="2"/>
        <v>32681.68</v>
      </c>
      <c r="J4" s="7">
        <f t="shared" si="2"/>
        <v>32681.65</v>
      </c>
      <c r="K4" s="7">
        <f t="shared" si="2"/>
        <v>32681.68</v>
      </c>
      <c r="L4" s="7">
        <f t="shared" si="2"/>
        <v>32681.699999999997</v>
      </c>
      <c r="M4" s="7">
        <f t="shared" si="2"/>
        <v>32681.729999999996</v>
      </c>
      <c r="N4" s="7">
        <f t="shared" si="2"/>
        <v>32681.699999999997</v>
      </c>
      <c r="O4" s="7">
        <f t="shared" si="2"/>
        <v>32681.729999999996</v>
      </c>
    </row>
    <row r="5" spans="1:15" x14ac:dyDescent="0.25">
      <c r="A5" s="3"/>
      <c r="B5" s="4" t="s">
        <v>2</v>
      </c>
      <c r="C5" s="7">
        <f>SUM(D5:O5)</f>
        <v>300.00000000000006</v>
      </c>
      <c r="D5" s="5">
        <v>24.990000000000002</v>
      </c>
      <c r="E5" s="5">
        <v>24.990000000000002</v>
      </c>
      <c r="F5" s="5">
        <v>24.990000000000002</v>
      </c>
      <c r="G5" s="5">
        <v>24.990000000000002</v>
      </c>
      <c r="H5" s="5">
        <v>24.990000000000002</v>
      </c>
      <c r="I5" s="5">
        <v>25.02</v>
      </c>
      <c r="J5" s="5">
        <v>24.990000000000002</v>
      </c>
      <c r="K5" s="5">
        <v>25.02</v>
      </c>
      <c r="L5" s="5">
        <v>24.990000000000002</v>
      </c>
      <c r="M5" s="5">
        <v>25.02</v>
      </c>
      <c r="N5" s="5">
        <v>24.990000000000002</v>
      </c>
      <c r="O5" s="5">
        <v>25.02</v>
      </c>
    </row>
    <row r="6" spans="1:15" x14ac:dyDescent="0.25">
      <c r="A6" s="3"/>
      <c r="B6" s="4" t="s">
        <v>3</v>
      </c>
      <c r="C6" s="7">
        <f t="shared" ref="C6:C13" si="3">SUM(D6:O6)</f>
        <v>1054499.9999999998</v>
      </c>
      <c r="D6" s="5">
        <v>589908.32000000007</v>
      </c>
      <c r="E6" s="5">
        <v>207108.32</v>
      </c>
      <c r="F6" s="5">
        <v>25748.32</v>
      </c>
      <c r="G6" s="5">
        <v>25748.32</v>
      </c>
      <c r="H6" s="5">
        <v>25748.339999999997</v>
      </c>
      <c r="I6" s="5">
        <v>25748.339999999997</v>
      </c>
      <c r="J6" s="5">
        <v>25748.339999999997</v>
      </c>
      <c r="K6" s="5">
        <v>25748.339999999997</v>
      </c>
      <c r="L6" s="5">
        <v>25748.339999999997</v>
      </c>
      <c r="M6" s="5">
        <v>25748.339999999997</v>
      </c>
      <c r="N6" s="5">
        <v>25748.339999999997</v>
      </c>
      <c r="O6" s="5">
        <v>25748.339999999997</v>
      </c>
    </row>
    <row r="7" spans="1:15" ht="24" x14ac:dyDescent="0.25">
      <c r="A7" s="3"/>
      <c r="B7" s="4" t="s">
        <v>4</v>
      </c>
      <c r="C7" s="7">
        <f t="shared" si="3"/>
        <v>6100</v>
      </c>
      <c r="D7" s="5">
        <v>508.33</v>
      </c>
      <c r="E7" s="5">
        <v>508.33</v>
      </c>
      <c r="F7" s="5">
        <v>508.33</v>
      </c>
      <c r="G7" s="5">
        <v>508.33</v>
      </c>
      <c r="H7" s="5">
        <v>508.33</v>
      </c>
      <c r="I7" s="5">
        <v>508.33</v>
      </c>
      <c r="J7" s="5">
        <v>508.33</v>
      </c>
      <c r="K7" s="5">
        <v>508.33</v>
      </c>
      <c r="L7" s="5">
        <v>508.34</v>
      </c>
      <c r="M7" s="5">
        <v>508.34</v>
      </c>
      <c r="N7" s="5">
        <v>508.34</v>
      </c>
      <c r="O7" s="5">
        <v>508.34</v>
      </c>
    </row>
    <row r="8" spans="1:15" x14ac:dyDescent="0.25">
      <c r="A8" s="3"/>
      <c r="B8" s="4" t="s">
        <v>5</v>
      </c>
      <c r="C8" s="7">
        <f t="shared" si="3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x14ac:dyDescent="0.25">
      <c r="A9" s="3"/>
      <c r="B9" s="4" t="s">
        <v>6</v>
      </c>
      <c r="C9" s="7">
        <f t="shared" si="3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x14ac:dyDescent="0.25">
      <c r="A10" s="3"/>
      <c r="B10" s="4" t="s">
        <v>7</v>
      </c>
      <c r="C10" s="7">
        <f t="shared" si="3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x14ac:dyDescent="0.25">
      <c r="A11" s="3"/>
      <c r="B11" s="4" t="s">
        <v>8</v>
      </c>
      <c r="C11" s="7">
        <f t="shared" si="3"/>
        <v>76799.999999999985</v>
      </c>
      <c r="D11" s="5">
        <v>6399.98</v>
      </c>
      <c r="E11" s="5">
        <v>6399.98</v>
      </c>
      <c r="F11" s="5">
        <v>6399.98</v>
      </c>
      <c r="G11" s="5">
        <v>6399.98</v>
      </c>
      <c r="H11" s="5">
        <v>6399.99</v>
      </c>
      <c r="I11" s="5">
        <v>6399.99</v>
      </c>
      <c r="J11" s="5">
        <v>6399.99</v>
      </c>
      <c r="K11" s="5">
        <v>6399.99</v>
      </c>
      <c r="L11" s="5">
        <v>6400.0300000000007</v>
      </c>
      <c r="M11" s="5">
        <v>6400.0300000000007</v>
      </c>
      <c r="N11" s="5">
        <v>6400.0300000000007</v>
      </c>
      <c r="O11" s="5">
        <v>6400.0300000000007</v>
      </c>
    </row>
    <row r="12" spans="1:15" x14ac:dyDescent="0.25">
      <c r="A12" s="3"/>
      <c r="B12" s="4" t="s">
        <v>9</v>
      </c>
      <c r="C12" s="7">
        <f t="shared" si="3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48" x14ac:dyDescent="0.25">
      <c r="A13" s="3"/>
      <c r="B13" s="4" t="s">
        <v>10</v>
      </c>
      <c r="C13" s="7">
        <f t="shared" si="3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x14ac:dyDescent="0.25">
      <c r="A14" s="11" t="s">
        <v>11</v>
      </c>
      <c r="B14" s="12"/>
      <c r="C14" s="7">
        <f>SUM(C15:C19)</f>
        <v>0</v>
      </c>
      <c r="D14" s="7">
        <f>SUM(D15:D19)</f>
        <v>0</v>
      </c>
      <c r="E14" s="7">
        <f t="shared" ref="E14:O14" si="4">SUM(E15:E19)</f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 t="shared" si="4"/>
        <v>0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</row>
    <row r="15" spans="1:15" x14ac:dyDescent="0.25">
      <c r="A15" s="3"/>
      <c r="B15" s="4" t="s">
        <v>12</v>
      </c>
      <c r="C15" s="7">
        <f t="shared" ref="C15:C22" si="5">SUM(D15:O15)</f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x14ac:dyDescent="0.25">
      <c r="A16" s="3"/>
      <c r="B16" s="4" t="s">
        <v>13</v>
      </c>
      <c r="C16" s="7">
        <f t="shared" si="5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 s="3"/>
      <c r="B17" s="4" t="s">
        <v>14</v>
      </c>
      <c r="C17" s="7">
        <f t="shared" si="5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4" x14ac:dyDescent="0.25">
      <c r="A18" s="3"/>
      <c r="B18" s="4" t="s">
        <v>15</v>
      </c>
      <c r="C18" s="7">
        <f t="shared" si="5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4" x14ac:dyDescent="0.25">
      <c r="A19" s="3"/>
      <c r="B19" s="4" t="s">
        <v>74</v>
      </c>
      <c r="C19" s="7">
        <f t="shared" si="5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x14ac:dyDescent="0.25">
      <c r="A20" s="11" t="s">
        <v>76</v>
      </c>
      <c r="B20" s="12" t="s">
        <v>16</v>
      </c>
      <c r="C20" s="7">
        <f>SUM(C21:C22)</f>
        <v>1000.0000000000002</v>
      </c>
      <c r="D20" s="7">
        <f t="shared" ref="D20:O20" si="6">SUM(D21:D22)</f>
        <v>83.32</v>
      </c>
      <c r="E20" s="7">
        <f t="shared" si="6"/>
        <v>83.32</v>
      </c>
      <c r="F20" s="7">
        <f t="shared" si="6"/>
        <v>83.32</v>
      </c>
      <c r="G20" s="7">
        <f t="shared" si="6"/>
        <v>83.32</v>
      </c>
      <c r="H20" s="7">
        <f t="shared" si="6"/>
        <v>83.34</v>
      </c>
      <c r="I20" s="7">
        <f t="shared" si="6"/>
        <v>83.34</v>
      </c>
      <c r="J20" s="7">
        <f t="shared" si="6"/>
        <v>83.34</v>
      </c>
      <c r="K20" s="7">
        <f t="shared" si="6"/>
        <v>83.34</v>
      </c>
      <c r="L20" s="7">
        <f t="shared" si="6"/>
        <v>83.34</v>
      </c>
      <c r="M20" s="7">
        <f t="shared" si="6"/>
        <v>83.34</v>
      </c>
      <c r="N20" s="7">
        <f t="shared" si="6"/>
        <v>83.34</v>
      </c>
      <c r="O20" s="7">
        <f t="shared" si="6"/>
        <v>83.34</v>
      </c>
    </row>
    <row r="21" spans="1:15" ht="24" x14ac:dyDescent="0.25">
      <c r="A21" s="3"/>
      <c r="B21" s="4" t="s">
        <v>17</v>
      </c>
      <c r="C21" s="7">
        <f t="shared" si="5"/>
        <v>1000.0000000000002</v>
      </c>
      <c r="D21" s="5">
        <v>83.32</v>
      </c>
      <c r="E21" s="5">
        <v>83.32</v>
      </c>
      <c r="F21" s="5">
        <v>83.32</v>
      </c>
      <c r="G21" s="5">
        <v>83.32</v>
      </c>
      <c r="H21" s="5">
        <v>83.34</v>
      </c>
      <c r="I21" s="5">
        <v>83.34</v>
      </c>
      <c r="J21" s="5">
        <v>83.34</v>
      </c>
      <c r="K21" s="5">
        <v>83.34</v>
      </c>
      <c r="L21" s="5">
        <v>83.34</v>
      </c>
      <c r="M21" s="5">
        <v>83.34</v>
      </c>
      <c r="N21" s="5">
        <v>83.34</v>
      </c>
      <c r="O21" s="5">
        <v>83.34</v>
      </c>
    </row>
    <row r="22" spans="1:15" ht="60" x14ac:dyDescent="0.25">
      <c r="A22" s="3"/>
      <c r="B22" s="4" t="s">
        <v>18</v>
      </c>
      <c r="C22" s="7">
        <f t="shared" si="5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5">
      <c r="A23" s="11" t="s">
        <v>19</v>
      </c>
      <c r="B23" s="12"/>
      <c r="C23" s="7">
        <f>SUM(C24:C29)</f>
        <v>2125899.9999999991</v>
      </c>
      <c r="D23" s="7">
        <f t="shared" ref="D23:O23" si="7">SUM(D24:D29)</f>
        <v>177158.05999999988</v>
      </c>
      <c r="E23" s="7">
        <f t="shared" si="7"/>
        <v>177158.05999999988</v>
      </c>
      <c r="F23" s="7">
        <f t="shared" si="7"/>
        <v>177158.05999999988</v>
      </c>
      <c r="G23" s="7">
        <f t="shared" si="7"/>
        <v>177158.05999999988</v>
      </c>
      <c r="H23" s="7">
        <f t="shared" si="7"/>
        <v>177158.22999999995</v>
      </c>
      <c r="I23" s="7">
        <f t="shared" si="7"/>
        <v>177158.22999999995</v>
      </c>
      <c r="J23" s="7">
        <f t="shared" si="7"/>
        <v>177158.22999999995</v>
      </c>
      <c r="K23" s="7">
        <f t="shared" si="7"/>
        <v>177158.22999999995</v>
      </c>
      <c r="L23" s="7">
        <f t="shared" si="7"/>
        <v>177158.71000000002</v>
      </c>
      <c r="M23" s="7">
        <f t="shared" si="7"/>
        <v>177158.71000000002</v>
      </c>
      <c r="N23" s="7">
        <f t="shared" si="7"/>
        <v>177158.71000000002</v>
      </c>
      <c r="O23" s="7">
        <f t="shared" si="7"/>
        <v>177158.71000000002</v>
      </c>
    </row>
    <row r="24" spans="1:15" ht="36" x14ac:dyDescent="0.25">
      <c r="A24" s="3"/>
      <c r="B24" s="4" t="s">
        <v>20</v>
      </c>
      <c r="C24" s="7">
        <f t="shared" ref="C24:C29" si="8">SUM(D24:O24)</f>
        <v>130699.99999999999</v>
      </c>
      <c r="D24" s="5">
        <v>10891.63</v>
      </c>
      <c r="E24" s="5">
        <v>10891.63</v>
      </c>
      <c r="F24" s="5">
        <v>10891.63</v>
      </c>
      <c r="G24" s="5">
        <v>10891.63</v>
      </c>
      <c r="H24" s="5">
        <v>10891.67</v>
      </c>
      <c r="I24" s="5">
        <v>10891.67</v>
      </c>
      <c r="J24" s="5">
        <v>10891.67</v>
      </c>
      <c r="K24" s="5">
        <v>10891.67</v>
      </c>
      <c r="L24" s="5">
        <v>10891.7</v>
      </c>
      <c r="M24" s="5">
        <v>10891.7</v>
      </c>
      <c r="N24" s="5">
        <v>10891.7</v>
      </c>
      <c r="O24" s="5">
        <v>10891.7</v>
      </c>
    </row>
    <row r="25" spans="1:15" x14ac:dyDescent="0.25">
      <c r="A25" s="3"/>
      <c r="B25" s="4" t="s">
        <v>21</v>
      </c>
      <c r="C25" s="7">
        <f t="shared" si="8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x14ac:dyDescent="0.25">
      <c r="A26" s="3"/>
      <c r="B26" s="4" t="s">
        <v>22</v>
      </c>
      <c r="C26" s="7">
        <f t="shared" si="8"/>
        <v>1924999.9999999991</v>
      </c>
      <c r="D26" s="5">
        <v>160416.43999999989</v>
      </c>
      <c r="E26" s="5">
        <v>160416.43999999989</v>
      </c>
      <c r="F26" s="5">
        <v>160416.43999999989</v>
      </c>
      <c r="G26" s="5">
        <v>160416.43999999989</v>
      </c>
      <c r="H26" s="5">
        <v>160416.56999999995</v>
      </c>
      <c r="I26" s="5">
        <v>160416.56999999995</v>
      </c>
      <c r="J26" s="5">
        <v>160416.56999999995</v>
      </c>
      <c r="K26" s="5">
        <v>160416.56999999995</v>
      </c>
      <c r="L26" s="5">
        <v>160416.99000000002</v>
      </c>
      <c r="M26" s="5">
        <v>160416.99000000002</v>
      </c>
      <c r="N26" s="5">
        <v>160416.99000000002</v>
      </c>
      <c r="O26" s="5">
        <v>160416.99000000002</v>
      </c>
    </row>
    <row r="27" spans="1:15" x14ac:dyDescent="0.25">
      <c r="A27" s="3"/>
      <c r="B27" s="4" t="s">
        <v>23</v>
      </c>
      <c r="C27" s="7">
        <f t="shared" si="8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x14ac:dyDescent="0.25">
      <c r="A28" s="3"/>
      <c r="B28" s="4" t="s">
        <v>24</v>
      </c>
      <c r="C28" s="7">
        <f t="shared" si="8"/>
        <v>70200</v>
      </c>
      <c r="D28" s="5">
        <v>5849.99</v>
      </c>
      <c r="E28" s="5">
        <v>5849.99</v>
      </c>
      <c r="F28" s="5">
        <v>5849.99</v>
      </c>
      <c r="G28" s="5">
        <v>5849.99</v>
      </c>
      <c r="H28" s="5">
        <v>5849.99</v>
      </c>
      <c r="I28" s="5">
        <v>5849.99</v>
      </c>
      <c r="J28" s="5">
        <v>5849.99</v>
      </c>
      <c r="K28" s="5">
        <v>5849.99</v>
      </c>
      <c r="L28" s="5">
        <v>5850.02</v>
      </c>
      <c r="M28" s="5">
        <v>5850.02</v>
      </c>
      <c r="N28" s="5">
        <v>5850.02</v>
      </c>
      <c r="O28" s="5">
        <v>5850.02</v>
      </c>
    </row>
    <row r="29" spans="1:15" ht="48" x14ac:dyDescent="0.25">
      <c r="A29" s="3"/>
      <c r="B29" s="4" t="s">
        <v>25</v>
      </c>
      <c r="C29" s="7">
        <f t="shared" si="8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x14ac:dyDescent="0.25">
      <c r="A30" s="11" t="s">
        <v>26</v>
      </c>
      <c r="B30" s="12"/>
      <c r="C30" s="7">
        <f>SUM(C31:C33)</f>
        <v>189799.99999999997</v>
      </c>
      <c r="D30" s="7">
        <f t="shared" ref="D30:O30" si="9">SUM(D31:D33)</f>
        <v>15816.619999999999</v>
      </c>
      <c r="E30" s="7">
        <f t="shared" si="9"/>
        <v>15816.619999999999</v>
      </c>
      <c r="F30" s="7">
        <f t="shared" si="9"/>
        <v>15816.619999999999</v>
      </c>
      <c r="G30" s="7">
        <f t="shared" si="9"/>
        <v>15816.619999999999</v>
      </c>
      <c r="H30" s="7">
        <f t="shared" si="9"/>
        <v>15816.64</v>
      </c>
      <c r="I30" s="7">
        <f t="shared" si="9"/>
        <v>15816.64</v>
      </c>
      <c r="J30" s="7">
        <f t="shared" si="9"/>
        <v>15816.64</v>
      </c>
      <c r="K30" s="7">
        <f t="shared" si="9"/>
        <v>15816.64</v>
      </c>
      <c r="L30" s="7">
        <f t="shared" si="9"/>
        <v>15816.740000000002</v>
      </c>
      <c r="M30" s="7">
        <f t="shared" si="9"/>
        <v>15816.740000000002</v>
      </c>
      <c r="N30" s="7">
        <f t="shared" si="9"/>
        <v>15816.740000000002</v>
      </c>
      <c r="O30" s="7">
        <f t="shared" si="9"/>
        <v>15816.740000000002</v>
      </c>
    </row>
    <row r="31" spans="1:15" x14ac:dyDescent="0.25">
      <c r="A31" s="3"/>
      <c r="B31" s="4" t="s">
        <v>26</v>
      </c>
      <c r="C31" s="7">
        <f t="shared" ref="C31:C33" si="10">SUM(D31:O31)</f>
        <v>189799.99999999997</v>
      </c>
      <c r="D31" s="5">
        <v>15816.619999999999</v>
      </c>
      <c r="E31" s="5">
        <v>15816.619999999999</v>
      </c>
      <c r="F31" s="5">
        <v>15816.619999999999</v>
      </c>
      <c r="G31" s="5">
        <v>15816.619999999999</v>
      </c>
      <c r="H31" s="5">
        <v>15816.64</v>
      </c>
      <c r="I31" s="5">
        <v>15816.64</v>
      </c>
      <c r="J31" s="5">
        <v>15816.64</v>
      </c>
      <c r="K31" s="5">
        <v>15816.64</v>
      </c>
      <c r="L31" s="5">
        <v>15816.740000000002</v>
      </c>
      <c r="M31" s="5">
        <v>15816.740000000002</v>
      </c>
      <c r="N31" s="5">
        <v>15816.740000000002</v>
      </c>
      <c r="O31" s="5">
        <v>15816.740000000002</v>
      </c>
    </row>
    <row r="32" spans="1:15" x14ac:dyDescent="0.25">
      <c r="A32" s="3"/>
      <c r="B32" s="4" t="s">
        <v>27</v>
      </c>
      <c r="C32" s="7">
        <f t="shared" si="1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48" x14ac:dyDescent="0.25">
      <c r="A33" s="3"/>
      <c r="B33" s="4" t="s">
        <v>28</v>
      </c>
      <c r="C33" s="7">
        <f t="shared" si="1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x14ac:dyDescent="0.25">
      <c r="A34" s="11" t="s">
        <v>29</v>
      </c>
      <c r="B34" s="12"/>
      <c r="C34" s="7">
        <f>SUM(C35:C38)</f>
        <v>218600</v>
      </c>
      <c r="D34" s="7">
        <f t="shared" ref="D34:O34" si="11">SUM(D35:D38)</f>
        <v>18216.600000000006</v>
      </c>
      <c r="E34" s="7">
        <f t="shared" si="11"/>
        <v>18216.600000000006</v>
      </c>
      <c r="F34" s="7">
        <f t="shared" si="11"/>
        <v>18216.600000000006</v>
      </c>
      <c r="G34" s="7">
        <f t="shared" si="11"/>
        <v>18216.600000000006</v>
      </c>
      <c r="H34" s="7">
        <f t="shared" si="11"/>
        <v>18216.600000000006</v>
      </c>
      <c r="I34" s="7">
        <f t="shared" si="11"/>
        <v>18216.600000000006</v>
      </c>
      <c r="J34" s="7">
        <f t="shared" si="11"/>
        <v>18216.600000000006</v>
      </c>
      <c r="K34" s="7">
        <f t="shared" si="11"/>
        <v>18216.600000000006</v>
      </c>
      <c r="L34" s="7">
        <f t="shared" si="11"/>
        <v>18216.800000000003</v>
      </c>
      <c r="M34" s="7">
        <f t="shared" si="11"/>
        <v>18216.800000000003</v>
      </c>
      <c r="N34" s="7">
        <f t="shared" si="11"/>
        <v>18216.800000000003</v>
      </c>
      <c r="O34" s="7">
        <f t="shared" si="11"/>
        <v>18216.800000000003</v>
      </c>
    </row>
    <row r="35" spans="1:15" x14ac:dyDescent="0.25">
      <c r="A35" s="3"/>
      <c r="B35" s="4" t="s">
        <v>29</v>
      </c>
      <c r="C35" s="7">
        <f t="shared" ref="C35:C38" si="12">SUM(D35:O35)</f>
        <v>218600</v>
      </c>
      <c r="D35" s="5">
        <v>18216.600000000006</v>
      </c>
      <c r="E35" s="5">
        <v>18216.600000000006</v>
      </c>
      <c r="F35" s="5">
        <v>18216.600000000006</v>
      </c>
      <c r="G35" s="5">
        <v>18216.600000000006</v>
      </c>
      <c r="H35" s="5">
        <v>18216.600000000006</v>
      </c>
      <c r="I35" s="5">
        <v>18216.600000000006</v>
      </c>
      <c r="J35" s="5">
        <v>18216.600000000006</v>
      </c>
      <c r="K35" s="5">
        <v>18216.600000000006</v>
      </c>
      <c r="L35" s="5">
        <v>18216.800000000003</v>
      </c>
      <c r="M35" s="5">
        <v>18216.800000000003</v>
      </c>
      <c r="N35" s="5">
        <v>18216.800000000003</v>
      </c>
      <c r="O35" s="5">
        <v>18216.800000000003</v>
      </c>
    </row>
    <row r="36" spans="1:15" x14ac:dyDescent="0.25">
      <c r="A36" s="3"/>
      <c r="B36" s="4" t="s">
        <v>30</v>
      </c>
      <c r="C36" s="7">
        <f t="shared" si="12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x14ac:dyDescent="0.25">
      <c r="A37" s="3"/>
      <c r="B37" s="4" t="s">
        <v>31</v>
      </c>
      <c r="C37" s="7">
        <f t="shared" si="12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48" x14ac:dyDescent="0.25">
      <c r="A38" s="3"/>
      <c r="B38" s="4" t="s">
        <v>32</v>
      </c>
      <c r="C38" s="7">
        <f t="shared" si="12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x14ac:dyDescent="0.25">
      <c r="A39" s="11" t="s">
        <v>33</v>
      </c>
      <c r="B39" s="12"/>
      <c r="C39" s="7">
        <f>SUM(C40:C48)</f>
        <v>0</v>
      </c>
      <c r="D39" s="7">
        <f t="shared" ref="D39:O39" si="13">SUM(D40:D48)</f>
        <v>0</v>
      </c>
      <c r="E39" s="7">
        <f t="shared" si="13"/>
        <v>0</v>
      </c>
      <c r="F39" s="7">
        <f t="shared" si="13"/>
        <v>0</v>
      </c>
      <c r="G39" s="7">
        <f t="shared" si="13"/>
        <v>0</v>
      </c>
      <c r="H39" s="7">
        <f t="shared" si="13"/>
        <v>0</v>
      </c>
      <c r="I39" s="7">
        <f t="shared" si="13"/>
        <v>0</v>
      </c>
      <c r="J39" s="7">
        <f t="shared" si="13"/>
        <v>0</v>
      </c>
      <c r="K39" s="7">
        <f t="shared" si="13"/>
        <v>0</v>
      </c>
      <c r="L39" s="7">
        <f t="shared" si="13"/>
        <v>0</v>
      </c>
      <c r="M39" s="7">
        <f t="shared" si="13"/>
        <v>0</v>
      </c>
      <c r="N39" s="7">
        <f t="shared" si="13"/>
        <v>0</v>
      </c>
      <c r="O39" s="7">
        <f t="shared" si="13"/>
        <v>0</v>
      </c>
    </row>
    <row r="40" spans="1:15" ht="36" x14ac:dyDescent="0.25">
      <c r="A40" s="3"/>
      <c r="B40" s="4" t="s">
        <v>34</v>
      </c>
      <c r="C40" s="7">
        <f t="shared" ref="C40:C48" si="14">SUM(D40:O40)</f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6" x14ac:dyDescent="0.25">
      <c r="A41" s="3"/>
      <c r="B41" s="4" t="s">
        <v>35</v>
      </c>
      <c r="C41" s="7">
        <f t="shared" si="14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48" x14ac:dyDescent="0.25">
      <c r="A42" s="3"/>
      <c r="B42" s="4" t="s">
        <v>36</v>
      </c>
      <c r="C42" s="7">
        <f t="shared" si="14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48" x14ac:dyDescent="0.25">
      <c r="A43" s="3"/>
      <c r="B43" s="4" t="s">
        <v>37</v>
      </c>
      <c r="C43" s="7">
        <f t="shared" si="14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48" x14ac:dyDescent="0.25">
      <c r="A44" s="3"/>
      <c r="B44" s="4" t="s">
        <v>38</v>
      </c>
      <c r="C44" s="7">
        <f t="shared" si="14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48" x14ac:dyDescent="0.25">
      <c r="A45" s="3"/>
      <c r="B45" s="4" t="s">
        <v>39</v>
      </c>
      <c r="C45" s="7">
        <f t="shared" si="14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48" x14ac:dyDescent="0.25">
      <c r="A46" s="3"/>
      <c r="B46" s="4" t="s">
        <v>40</v>
      </c>
      <c r="C46" s="7">
        <f t="shared" si="14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6" x14ac:dyDescent="0.25">
      <c r="A47" s="3"/>
      <c r="B47" s="4" t="s">
        <v>41</v>
      </c>
      <c r="C47" s="7">
        <f t="shared" si="14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x14ac:dyDescent="0.25">
      <c r="A48" s="3"/>
      <c r="B48" s="4" t="s">
        <v>42</v>
      </c>
      <c r="C48" s="7">
        <f t="shared" si="14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x14ac:dyDescent="0.25">
      <c r="A49" s="11" t="s">
        <v>43</v>
      </c>
      <c r="B49" s="12"/>
      <c r="C49" s="7">
        <f>SUM(C50:C54)</f>
        <v>90999999.999999985</v>
      </c>
      <c r="D49" s="7">
        <f t="shared" ref="D49:O49" si="15">SUM(D50:D54)</f>
        <v>8013333.2800000003</v>
      </c>
      <c r="E49" s="7">
        <f t="shared" si="15"/>
        <v>8013333.2800000003</v>
      </c>
      <c r="F49" s="7">
        <f t="shared" si="15"/>
        <v>8013333.2800000003</v>
      </c>
      <c r="G49" s="7">
        <f t="shared" si="15"/>
        <v>8013333.2800000003</v>
      </c>
      <c r="H49" s="7">
        <f t="shared" si="15"/>
        <v>8013333.3300000001</v>
      </c>
      <c r="I49" s="7">
        <f t="shared" si="15"/>
        <v>8013333.3300000001</v>
      </c>
      <c r="J49" s="7">
        <f t="shared" si="15"/>
        <v>8013333.3300000001</v>
      </c>
      <c r="K49" s="7">
        <f t="shared" si="15"/>
        <v>8013333.3300000001</v>
      </c>
      <c r="L49" s="7">
        <f t="shared" si="15"/>
        <v>8013333.3899999997</v>
      </c>
      <c r="M49" s="7">
        <f t="shared" si="15"/>
        <v>8013333.3899999997</v>
      </c>
      <c r="N49" s="7">
        <f t="shared" si="15"/>
        <v>5433333.3899999997</v>
      </c>
      <c r="O49" s="7">
        <f t="shared" si="15"/>
        <v>5433333.3899999997</v>
      </c>
    </row>
    <row r="50" spans="1:15" x14ac:dyDescent="0.25">
      <c r="A50" s="3"/>
      <c r="B50" s="4" t="s">
        <v>44</v>
      </c>
      <c r="C50" s="7">
        <f t="shared" ref="C50:C54" si="16">SUM(D50:O50)</f>
        <v>51449999.999999985</v>
      </c>
      <c r="D50" s="5">
        <v>4287499.9800000004</v>
      </c>
      <c r="E50" s="5">
        <v>4287499.9800000004</v>
      </c>
      <c r="F50" s="5">
        <v>4287499.9800000004</v>
      </c>
      <c r="G50" s="5">
        <v>4287499.9800000004</v>
      </c>
      <c r="H50" s="5">
        <v>4287500</v>
      </c>
      <c r="I50" s="5">
        <v>4287500</v>
      </c>
      <c r="J50" s="5">
        <v>4287500</v>
      </c>
      <c r="K50" s="5">
        <v>4287500</v>
      </c>
      <c r="L50" s="5">
        <v>4287500.0199999996</v>
      </c>
      <c r="M50" s="5">
        <v>4287500.0199999996</v>
      </c>
      <c r="N50" s="5">
        <v>4287500.0199999996</v>
      </c>
      <c r="O50" s="5">
        <v>4287500.0199999996</v>
      </c>
    </row>
    <row r="51" spans="1:15" x14ac:dyDescent="0.25">
      <c r="A51" s="3"/>
      <c r="B51" s="4" t="s">
        <v>45</v>
      </c>
      <c r="C51" s="7">
        <f t="shared" si="16"/>
        <v>39000000</v>
      </c>
      <c r="D51" s="5">
        <v>3680000</v>
      </c>
      <c r="E51" s="5">
        <v>3680000</v>
      </c>
      <c r="F51" s="5">
        <v>3680000</v>
      </c>
      <c r="G51" s="5">
        <v>3680000</v>
      </c>
      <c r="H51" s="5">
        <v>3680000</v>
      </c>
      <c r="I51" s="5">
        <v>3680000</v>
      </c>
      <c r="J51" s="5">
        <v>3680000</v>
      </c>
      <c r="K51" s="5">
        <v>3680000</v>
      </c>
      <c r="L51" s="5">
        <v>3680000</v>
      </c>
      <c r="M51" s="5">
        <v>3680000</v>
      </c>
      <c r="N51" s="5">
        <v>1100000</v>
      </c>
      <c r="O51" s="5">
        <v>1100000</v>
      </c>
    </row>
    <row r="52" spans="1:15" x14ac:dyDescent="0.25">
      <c r="A52" s="3"/>
      <c r="B52" s="4" t="s">
        <v>46</v>
      </c>
      <c r="C52" s="7">
        <f t="shared" si="16"/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1:15" ht="24" x14ac:dyDescent="0.25">
      <c r="A53" s="3"/>
      <c r="B53" s="4" t="s">
        <v>47</v>
      </c>
      <c r="C53" s="7">
        <f t="shared" si="16"/>
        <v>550000</v>
      </c>
      <c r="D53" s="5">
        <v>45833.3</v>
      </c>
      <c r="E53" s="5">
        <v>45833.3</v>
      </c>
      <c r="F53" s="5">
        <v>45833.3</v>
      </c>
      <c r="G53" s="5">
        <v>45833.3</v>
      </c>
      <c r="H53" s="5">
        <v>45833.33</v>
      </c>
      <c r="I53" s="5">
        <v>45833.33</v>
      </c>
      <c r="J53" s="5">
        <v>45833.33</v>
      </c>
      <c r="K53" s="5">
        <v>45833.33</v>
      </c>
      <c r="L53" s="5">
        <v>45833.369999999995</v>
      </c>
      <c r="M53" s="5">
        <v>45833.369999999995</v>
      </c>
      <c r="N53" s="5">
        <v>45833.369999999995</v>
      </c>
      <c r="O53" s="5">
        <v>45833.369999999995</v>
      </c>
    </row>
    <row r="54" spans="1:15" x14ac:dyDescent="0.25">
      <c r="A54" s="3"/>
      <c r="B54" s="4" t="s">
        <v>48</v>
      </c>
      <c r="C54" s="7">
        <f t="shared" si="16"/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1:15" x14ac:dyDescent="0.25">
      <c r="A55" s="11" t="s">
        <v>49</v>
      </c>
      <c r="B55" s="12"/>
      <c r="C55" s="7">
        <f>SUM(C56:C62)</f>
        <v>0</v>
      </c>
      <c r="D55" s="7">
        <f t="shared" ref="D55:O55" si="17">SUM(D56:D62)</f>
        <v>0</v>
      </c>
      <c r="E55" s="7">
        <f t="shared" si="17"/>
        <v>0</v>
      </c>
      <c r="F55" s="7">
        <f t="shared" si="17"/>
        <v>0</v>
      </c>
      <c r="G55" s="7">
        <f t="shared" si="17"/>
        <v>0</v>
      </c>
      <c r="H55" s="7">
        <f t="shared" si="17"/>
        <v>0</v>
      </c>
      <c r="I55" s="7">
        <f t="shared" si="17"/>
        <v>0</v>
      </c>
      <c r="J55" s="7">
        <f t="shared" si="17"/>
        <v>0</v>
      </c>
      <c r="K55" s="7">
        <f t="shared" si="17"/>
        <v>0</v>
      </c>
      <c r="L55" s="7">
        <f t="shared" si="17"/>
        <v>0</v>
      </c>
      <c r="M55" s="7">
        <f t="shared" si="17"/>
        <v>0</v>
      </c>
      <c r="N55" s="7">
        <f t="shared" si="17"/>
        <v>0</v>
      </c>
      <c r="O55" s="7">
        <f t="shared" si="17"/>
        <v>0</v>
      </c>
    </row>
    <row r="56" spans="1:15" x14ac:dyDescent="0.25">
      <c r="A56" s="3"/>
      <c r="B56" s="4" t="s">
        <v>50</v>
      </c>
      <c r="C56" s="7">
        <f t="shared" ref="C56:C62" si="18">SUM(D56:O56)</f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ht="24" x14ac:dyDescent="0.25">
      <c r="A57" s="3"/>
      <c r="B57" s="4" t="s">
        <v>51</v>
      </c>
      <c r="C57" s="7">
        <f t="shared" si="18"/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1:15" x14ac:dyDescent="0.25">
      <c r="A58" s="3"/>
      <c r="B58" s="4" t="s">
        <v>52</v>
      </c>
      <c r="C58" s="7">
        <f t="shared" si="18"/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</row>
    <row r="59" spans="1:15" x14ac:dyDescent="0.25">
      <c r="A59" s="3"/>
      <c r="B59" s="4" t="s">
        <v>53</v>
      </c>
      <c r="C59" s="7">
        <f t="shared" si="18"/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</row>
    <row r="60" spans="1:15" x14ac:dyDescent="0.25">
      <c r="A60" s="3"/>
      <c r="B60" s="4" t="s">
        <v>60</v>
      </c>
      <c r="C60" s="7">
        <f t="shared" si="18"/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</row>
    <row r="61" spans="1:15" ht="24" x14ac:dyDescent="0.25">
      <c r="A61" s="3"/>
      <c r="B61" s="4" t="s">
        <v>54</v>
      </c>
      <c r="C61" s="7">
        <f t="shared" si="18"/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</row>
    <row r="62" spans="1:15" ht="36" x14ac:dyDescent="0.25">
      <c r="A62" s="3"/>
      <c r="B62" s="4" t="s">
        <v>55</v>
      </c>
      <c r="C62" s="7">
        <f t="shared" si="18"/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</row>
    <row r="63" spans="1:15" x14ac:dyDescent="0.25">
      <c r="A63" s="11" t="s">
        <v>56</v>
      </c>
      <c r="B63" s="12"/>
      <c r="C63" s="7">
        <f>SUM(C64:C66)</f>
        <v>0</v>
      </c>
      <c r="D63" s="7">
        <f t="shared" ref="D63:O63" si="19">SUM(D64:D66)</f>
        <v>0</v>
      </c>
      <c r="E63" s="7">
        <f t="shared" si="19"/>
        <v>0</v>
      </c>
      <c r="F63" s="7">
        <f t="shared" si="19"/>
        <v>0</v>
      </c>
      <c r="G63" s="7">
        <f t="shared" si="19"/>
        <v>0</v>
      </c>
      <c r="H63" s="7">
        <f t="shared" si="19"/>
        <v>0</v>
      </c>
      <c r="I63" s="7">
        <f t="shared" si="19"/>
        <v>0</v>
      </c>
      <c r="J63" s="7">
        <f t="shared" si="19"/>
        <v>0</v>
      </c>
      <c r="K63" s="7">
        <f t="shared" si="19"/>
        <v>0</v>
      </c>
      <c r="L63" s="7">
        <f t="shared" si="19"/>
        <v>0</v>
      </c>
      <c r="M63" s="7">
        <f t="shared" si="19"/>
        <v>0</v>
      </c>
      <c r="N63" s="7">
        <f t="shared" si="19"/>
        <v>0</v>
      </c>
      <c r="O63" s="7">
        <f t="shared" si="19"/>
        <v>0</v>
      </c>
    </row>
    <row r="64" spans="1:15" x14ac:dyDescent="0.25">
      <c r="A64" s="3"/>
      <c r="B64" s="4" t="s">
        <v>57</v>
      </c>
      <c r="C64" s="7">
        <f t="shared" ref="C64:C66" si="20">SUM(D64:O64)</f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</row>
    <row r="65" spans="1:15" x14ac:dyDescent="0.25">
      <c r="A65" s="3"/>
      <c r="B65" s="4" t="s">
        <v>58</v>
      </c>
      <c r="C65" s="7">
        <f t="shared" si="20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</row>
    <row r="66" spans="1:15" x14ac:dyDescent="0.25">
      <c r="A66" s="3"/>
      <c r="B66" s="4" t="s">
        <v>59</v>
      </c>
      <c r="C66" s="7">
        <f t="shared" si="20"/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</row>
  </sheetData>
  <mergeCells count="13">
    <mergeCell ref="A30:B30"/>
    <mergeCell ref="A49:B49"/>
    <mergeCell ref="A39:B39"/>
    <mergeCell ref="A55:B55"/>
    <mergeCell ref="A63:B63"/>
    <mergeCell ref="A34:B34"/>
    <mergeCell ref="A1:O1"/>
    <mergeCell ref="A2:B2"/>
    <mergeCell ref="A4:B4"/>
    <mergeCell ref="A14:B14"/>
    <mergeCell ref="A23:B23"/>
    <mergeCell ref="A3:B3"/>
    <mergeCell ref="A20:B20"/>
  </mergeCells>
  <pageMargins left="0.70866141732283472" right="0.70866141732283472" top="0.74803149606299213" bottom="0.74803149606299213" header="0.31496062992125984" footer="0.31496062992125984"/>
  <pageSetup scale="63" orientation="landscape" verticalDpi="0" r:id="rId1"/>
  <headerFooter>
    <oddHeader>&amp;CTITULO V LGCG _ NOR_01_14_004
Norma para establecer la estructura del Calendario de Ingresos base mensual</oddHeader>
    <oddFooter>&amp;LPágina &amp;P de &amp;N&amp;RAnual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</vt:lpstr>
      <vt:lpstr>'4'!Títulos_a_imprimir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2021-02-23T06:41:29Z</cp:lastPrinted>
  <dcterms:created xsi:type="dcterms:W3CDTF">2021-02-08T15:47:40Z</dcterms:created>
  <dcterms:modified xsi:type="dcterms:W3CDTF">2022-02-18T16:59:17Z</dcterms:modified>
</cp:coreProperties>
</file>