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4T21\TITULO V ANUAL 2021\"/>
    </mc:Choice>
  </mc:AlternateContent>
  <bookViews>
    <workbookView xWindow="0" yWindow="0" windowWidth="20490" windowHeight="7755"/>
  </bookViews>
  <sheets>
    <sheet name="5" sheetId="5" r:id="rId1"/>
  </sheets>
  <definedNames>
    <definedName name="_xlnm.Print_Titles" localSheetId="0">'5'!$1:$2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N4" i="5"/>
  <c r="M4" i="5"/>
  <c r="L4" i="5"/>
  <c r="K4" i="5"/>
  <c r="J4" i="5"/>
  <c r="I4" i="5"/>
  <c r="H4" i="5"/>
  <c r="G4" i="5"/>
  <c r="F4" i="5"/>
  <c r="E4" i="5"/>
  <c r="D4" i="5"/>
  <c r="F12" i="5"/>
  <c r="O12" i="5"/>
  <c r="N12" i="5"/>
  <c r="M12" i="5"/>
  <c r="L12" i="5"/>
  <c r="K12" i="5"/>
  <c r="J12" i="5"/>
  <c r="I12" i="5"/>
  <c r="H12" i="5"/>
  <c r="G12" i="5"/>
  <c r="E12" i="5"/>
  <c r="D12" i="5"/>
  <c r="O22" i="5"/>
  <c r="N22" i="5"/>
  <c r="M22" i="5"/>
  <c r="L22" i="5"/>
  <c r="K22" i="5"/>
  <c r="J22" i="5"/>
  <c r="I22" i="5"/>
  <c r="H22" i="5"/>
  <c r="G22" i="5"/>
  <c r="F22" i="5"/>
  <c r="E22" i="5"/>
  <c r="D22" i="5"/>
  <c r="O32" i="5"/>
  <c r="N32" i="5"/>
  <c r="M32" i="5"/>
  <c r="L32" i="5"/>
  <c r="K32" i="5"/>
  <c r="J32" i="5"/>
  <c r="I32" i="5"/>
  <c r="H32" i="5"/>
  <c r="G32" i="5"/>
  <c r="F32" i="5"/>
  <c r="E32" i="5"/>
  <c r="D32" i="5"/>
  <c r="O42" i="5"/>
  <c r="N42" i="5"/>
  <c r="M42" i="5"/>
  <c r="L42" i="5"/>
  <c r="K42" i="5"/>
  <c r="J42" i="5"/>
  <c r="I42" i="5"/>
  <c r="H42" i="5"/>
  <c r="G42" i="5"/>
  <c r="F42" i="5"/>
  <c r="E42" i="5"/>
  <c r="D42" i="5"/>
  <c r="O52" i="5"/>
  <c r="N52" i="5"/>
  <c r="M52" i="5"/>
  <c r="L52" i="5"/>
  <c r="K52" i="5"/>
  <c r="J52" i="5"/>
  <c r="I52" i="5"/>
  <c r="H52" i="5"/>
  <c r="G52" i="5"/>
  <c r="F52" i="5"/>
  <c r="E52" i="5"/>
  <c r="D52" i="5"/>
  <c r="O56" i="5"/>
  <c r="N56" i="5"/>
  <c r="M56" i="5"/>
  <c r="L56" i="5"/>
  <c r="K56" i="5"/>
  <c r="J56" i="5"/>
  <c r="I56" i="5"/>
  <c r="H56" i="5"/>
  <c r="G56" i="5"/>
  <c r="F56" i="5"/>
  <c r="E56" i="5"/>
  <c r="D56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C75" i="5"/>
  <c r="C74" i="5"/>
  <c r="C73" i="5"/>
  <c r="C72" i="5"/>
  <c r="C71" i="5"/>
  <c r="C70" i="5"/>
  <c r="C69" i="5"/>
  <c r="C67" i="5"/>
  <c r="C66" i="5"/>
  <c r="C65" i="5"/>
  <c r="C63" i="5"/>
  <c r="C56" i="5" s="1"/>
  <c r="C62" i="5"/>
  <c r="C61" i="5"/>
  <c r="C60" i="5"/>
  <c r="C59" i="5"/>
  <c r="C58" i="5"/>
  <c r="C57" i="5"/>
  <c r="C55" i="5"/>
  <c r="C52" i="5" s="1"/>
  <c r="C54" i="5"/>
  <c r="C53" i="5"/>
  <c r="C51" i="5"/>
  <c r="C50" i="5"/>
  <c r="C49" i="5"/>
  <c r="C48" i="5"/>
  <c r="C47" i="5"/>
  <c r="C46" i="5"/>
  <c r="C45" i="5"/>
  <c r="C44" i="5"/>
  <c r="C42" i="5" s="1"/>
  <c r="C43" i="5"/>
  <c r="C41" i="5"/>
  <c r="C40" i="5"/>
  <c r="C39" i="5"/>
  <c r="C38" i="5"/>
  <c r="C37" i="5"/>
  <c r="C36" i="5"/>
  <c r="C35" i="5"/>
  <c r="C34" i="5"/>
  <c r="C32" i="5" s="1"/>
  <c r="C33" i="5"/>
  <c r="C31" i="5"/>
  <c r="C30" i="5"/>
  <c r="C29" i="5"/>
  <c r="C28" i="5"/>
  <c r="C27" i="5"/>
  <c r="C26" i="5"/>
  <c r="C25" i="5"/>
  <c r="C24" i="5"/>
  <c r="C23" i="5"/>
  <c r="C22" i="5" s="1"/>
  <c r="C21" i="5"/>
  <c r="C20" i="5"/>
  <c r="C19" i="5"/>
  <c r="C18" i="5"/>
  <c r="C17" i="5"/>
  <c r="C16" i="5"/>
  <c r="C15" i="5"/>
  <c r="C14" i="5"/>
  <c r="C13" i="5"/>
  <c r="C12" i="5" s="1"/>
  <c r="C11" i="5"/>
  <c r="C10" i="5"/>
  <c r="C9" i="5"/>
  <c r="C8" i="5"/>
  <c r="C7" i="5"/>
  <c r="C6" i="5"/>
  <c r="C5" i="5"/>
  <c r="C4" i="5" s="1"/>
  <c r="D3" i="5" l="1"/>
  <c r="J3" i="5"/>
  <c r="N3" i="5"/>
  <c r="H3" i="5"/>
  <c r="L3" i="5"/>
  <c r="F3" i="5"/>
  <c r="G3" i="5"/>
  <c r="K3" i="5"/>
  <c r="O3" i="5"/>
  <c r="C3" i="5"/>
  <c r="E3" i="5"/>
  <c r="I3" i="5"/>
  <c r="M3" i="5"/>
</calcChain>
</file>

<file path=xl/sharedStrings.xml><?xml version="1.0" encoding="utf-8"?>
<sst xmlns="http://schemas.openxmlformats.org/spreadsheetml/2006/main" count="87" uniqueCount="87">
  <si>
    <t>Total</t>
  </si>
  <si>
    <t>Participaciones</t>
  </si>
  <si>
    <t>Convenios</t>
  </si>
  <si>
    <t>Subsidios y Subvenciones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</si>
  <si>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</si>
  <si>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</si>
  <si>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</si>
  <si>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</si>
  <si>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</si>
  <si>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</si>
  <si>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</si>
  <si>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</si>
  <si>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</si>
  <si>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</si>
  <si>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</si>
  <si>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</si>
  <si>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</si>
  <si>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</si>
  <si>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</si>
  <si>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</si>
  <si>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</si>
  <si>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</si>
  <si>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</si>
  <si>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</si>
  <si>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</si>
  <si>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</si>
  <si>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</si>
  <si>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</si>
  <si>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</si>
  <si>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</si>
  <si>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</si>
  <si>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</si>
  <si>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</si>
  <si>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</si>
  <si>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</si>
  <si>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</si>
  <si>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</si>
  <si>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</si>
  <si>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</si>
  <si>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</si>
  <si>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</si>
  <si>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</si>
  <si>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</si>
  <si>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</si>
  <si>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</si>
  <si>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</si>
  <si>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</si>
  <si>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</si>
  <si>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</si>
  <si>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</si>
  <si>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</si>
  <si>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</si>
  <si>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</si>
  <si>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</si>
  <si>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</si>
  <si>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</si>
  <si>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</si>
  <si>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</si>
  <si>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</si>
  <si>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</si>
  <si>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</si>
  <si>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</si>
  <si>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</si>
  <si>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</si>
  <si>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</si>
  <si>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</si>
  <si>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</si>
  <si>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</si>
  <si>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</si>
  <si>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</si>
  <si>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</si>
  <si>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</si>
  <si>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</si>
  <si>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</si>
  <si>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</si>
  <si>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</si>
  <si>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</si>
  <si>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</si>
  <si>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</si>
  <si>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</si>
  <si>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</si>
  <si>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</si>
  <si>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</si>
  <si>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</si>
  <si>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</si>
  <si>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Obra Pública en Bienes de Dominio Publico</t>
  </si>
  <si>
    <t>MUNICIPIO DE TIERRA BLANCA, GTO.
Calendario de Presupuesto de Egresos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</si>
</sst>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239040</xdr:colOff>
      <xdr:row>1</xdr:row>
      <xdr:rowOff>2629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467640" cy="526504"/>
        </a:xfrm>
        <a:prstGeom prst="rect">
          <a:avLst/>
        </a:prstGeom>
      </xdr:spPr>
    </xdr:pic>
    <xdr:clientData/>
  </xdr:twoCellAnchor>
  <xdr:twoCellAnchor editAs="oneCell">
    <xdr:from>
      <xdr:col>14</xdr:col>
      <xdr:colOff>272760</xdr:colOff>
      <xdr:row>0</xdr:row>
      <xdr:rowOff>19050</xdr:rowOff>
    </xdr:from>
    <xdr:to>
      <xdr:col>14</xdr:col>
      <xdr:colOff>742950</xdr:colOff>
      <xdr:row>0</xdr:row>
      <xdr:rowOff>525239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410" y="19050"/>
          <a:ext cx="470190" cy="506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view="pageLayout" zoomScale="110" zoomScaleNormal="100" zoomScalePageLayoutView="110" workbookViewId="0">
      <selection activeCell="K5" sqref="K5"/>
    </sheetView>
  </sheetViews>
  <sheetFormatPr baseColWidth="10" defaultRowHeight="15" x14ac:dyDescent="0.25"/>
  <cols>
    <col min="1" max="1" width="4" customWidth="1"/>
    <col min="2" max="2" width="34" customWidth="1"/>
  </cols>
  <sheetData>
    <row r="1" spans="1:15" ht="42.75" customHeight="1" x14ac:dyDescent="0.25">
      <c r="A1" s="9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x14ac:dyDescent="0.25">
      <c r="A2" s="12"/>
      <c r="B2" s="13"/>
      <c r="C2" s="1" t="s">
        <v>72</v>
      </c>
      <c r="D2" s="1" t="s">
        <v>73</v>
      </c>
      <c r="E2" s="1" t="s">
        <v>74</v>
      </c>
      <c r="F2" s="1" t="s">
        <v>75</v>
      </c>
      <c r="G2" s="1" t="s">
        <v>76</v>
      </c>
      <c r="H2" s="1" t="s">
        <v>77</v>
      </c>
      <c r="I2" s="1" t="s">
        <v>78</v>
      </c>
      <c r="J2" s="1" t="s">
        <v>79</v>
      </c>
      <c r="K2" s="1" t="s">
        <v>80</v>
      </c>
      <c r="L2" s="1" t="s">
        <v>81</v>
      </c>
      <c r="M2" s="1" t="s">
        <v>82</v>
      </c>
      <c r="N2" s="1" t="s">
        <v>83</v>
      </c>
      <c r="O2" s="1" t="s">
        <v>84</v>
      </c>
    </row>
    <row r="3" spans="1:15" x14ac:dyDescent="0.25">
      <c r="A3" s="14" t="s">
        <v>0</v>
      </c>
      <c r="B3" s="15"/>
      <c r="C3" s="6">
        <f>C4+C12+C22+C32+C42+C52+C56+C64+C68</f>
        <v>94673000</v>
      </c>
      <c r="D3" s="6">
        <f t="shared" ref="D3:O3" si="0">D4+D12+D22+D32+D42+D52+D56+D64+D68</f>
        <v>4926988.7700000005</v>
      </c>
      <c r="E3" s="6">
        <f t="shared" si="0"/>
        <v>4969463.74</v>
      </c>
      <c r="F3" s="6">
        <f t="shared" si="0"/>
        <v>12186335.41</v>
      </c>
      <c r="G3" s="6">
        <f t="shared" si="0"/>
        <v>5392738.7700000005</v>
      </c>
      <c r="H3" s="6">
        <f t="shared" si="0"/>
        <v>5131117.2299999995</v>
      </c>
      <c r="I3" s="6">
        <f t="shared" si="0"/>
        <v>11944068.960000001</v>
      </c>
      <c r="J3" s="6">
        <f t="shared" si="0"/>
        <v>4898871.18</v>
      </c>
      <c r="K3" s="6">
        <f t="shared" si="0"/>
        <v>5343117.42</v>
      </c>
      <c r="L3" s="6">
        <f t="shared" si="0"/>
        <v>11770642.48</v>
      </c>
      <c r="M3" s="6">
        <f t="shared" si="0"/>
        <v>7343328.8700000001</v>
      </c>
      <c r="N3" s="6">
        <f t="shared" si="0"/>
        <v>5093120.99</v>
      </c>
      <c r="O3" s="6">
        <f t="shared" si="0"/>
        <v>15673206.18</v>
      </c>
    </row>
    <row r="4" spans="1:15" x14ac:dyDescent="0.25">
      <c r="A4" s="7" t="s">
        <v>4</v>
      </c>
      <c r="B4" s="8"/>
      <c r="C4" s="5">
        <f>SUM(C5:C11)</f>
        <v>35897178.719999999</v>
      </c>
      <c r="D4" s="5">
        <f t="shared" ref="D4:O4" si="1">SUM(D5:D11)</f>
        <v>2678698.83</v>
      </c>
      <c r="E4" s="5">
        <f t="shared" si="1"/>
        <v>2681698.85</v>
      </c>
      <c r="F4" s="5">
        <f t="shared" si="1"/>
        <v>2715698.84</v>
      </c>
      <c r="G4" s="5">
        <f t="shared" si="1"/>
        <v>2696198.88</v>
      </c>
      <c r="H4" s="5">
        <f t="shared" si="1"/>
        <v>2685198.92</v>
      </c>
      <c r="I4" s="5">
        <f t="shared" si="1"/>
        <v>2884739.08</v>
      </c>
      <c r="J4" s="5">
        <f t="shared" si="1"/>
        <v>2770827.87</v>
      </c>
      <c r="K4" s="5">
        <f t="shared" si="1"/>
        <v>2697699.1300000004</v>
      </c>
      <c r="L4" s="5">
        <f t="shared" si="1"/>
        <v>2709899.18</v>
      </c>
      <c r="M4" s="5">
        <f t="shared" si="1"/>
        <v>5148121.63</v>
      </c>
      <c r="N4" s="5">
        <f t="shared" si="1"/>
        <v>2687399.2800000003</v>
      </c>
      <c r="O4" s="5">
        <f t="shared" si="1"/>
        <v>3540998.2300000004</v>
      </c>
    </row>
    <row r="5" spans="1:15" ht="22.5" x14ac:dyDescent="0.25">
      <c r="A5" s="2"/>
      <c r="B5" s="3" t="s">
        <v>5</v>
      </c>
      <c r="C5" s="5">
        <f>SUM(D5:O5)</f>
        <v>27578053.150000002</v>
      </c>
      <c r="D5" s="4">
        <v>2298170.96</v>
      </c>
      <c r="E5" s="4">
        <v>2298170.98</v>
      </c>
      <c r="F5" s="4">
        <v>2298170.98</v>
      </c>
      <c r="G5" s="4">
        <v>2298171.0099999998</v>
      </c>
      <c r="H5" s="4">
        <v>2298171.0499999998</v>
      </c>
      <c r="I5" s="4">
        <v>2298171.06</v>
      </c>
      <c r="J5" s="4">
        <v>2298171.08</v>
      </c>
      <c r="K5" s="4">
        <v>2298171.12</v>
      </c>
      <c r="L5" s="4">
        <v>2298171.16</v>
      </c>
      <c r="M5" s="4">
        <v>2298171.2200000002</v>
      </c>
      <c r="N5" s="4">
        <v>2298171.2600000002</v>
      </c>
      <c r="O5" s="4">
        <v>2298171.27</v>
      </c>
    </row>
    <row r="6" spans="1:15" ht="22.5" x14ac:dyDescent="0.25">
      <c r="A6" s="2"/>
      <c r="B6" s="3" t="s">
        <v>6</v>
      </c>
      <c r="C6" s="5">
        <f t="shared" ref="C6:C69" si="2">SUM(D6:O6)</f>
        <v>1077558.0799999998</v>
      </c>
      <c r="D6" s="4">
        <v>81279.839999999997</v>
      </c>
      <c r="E6" s="4">
        <v>84279.84</v>
      </c>
      <c r="F6" s="4">
        <v>84279.84</v>
      </c>
      <c r="G6" s="4">
        <v>98779.839999999997</v>
      </c>
      <c r="H6" s="4">
        <v>87779.839999999997</v>
      </c>
      <c r="I6" s="4">
        <v>86279.84</v>
      </c>
      <c r="J6" s="4">
        <v>94779.839999999997</v>
      </c>
      <c r="K6" s="4">
        <v>100279.84</v>
      </c>
      <c r="L6" s="4">
        <v>87479.84</v>
      </c>
      <c r="M6" s="4">
        <v>85979.839999999997</v>
      </c>
      <c r="N6" s="4">
        <v>81979.839999999997</v>
      </c>
      <c r="O6" s="4">
        <v>104379.84</v>
      </c>
    </row>
    <row r="7" spans="1:15" ht="22.5" x14ac:dyDescent="0.25">
      <c r="A7" s="2"/>
      <c r="B7" s="3" t="s">
        <v>7</v>
      </c>
      <c r="C7" s="5">
        <f t="shared" si="2"/>
        <v>4268930.5</v>
      </c>
      <c r="D7" s="4">
        <v>61945.02</v>
      </c>
      <c r="E7" s="4">
        <v>61945.02</v>
      </c>
      <c r="F7" s="4">
        <v>61945.02</v>
      </c>
      <c r="G7" s="4">
        <v>61945.02</v>
      </c>
      <c r="H7" s="4">
        <v>61945.02</v>
      </c>
      <c r="I7" s="4">
        <v>237985.16999999995</v>
      </c>
      <c r="J7" s="4">
        <v>132573.79999999999</v>
      </c>
      <c r="K7" s="4">
        <v>61945.02</v>
      </c>
      <c r="L7" s="4">
        <v>61945.02</v>
      </c>
      <c r="M7" s="4">
        <v>2526667.4099999997</v>
      </c>
      <c r="N7" s="4">
        <v>61945.02</v>
      </c>
      <c r="O7" s="4">
        <v>876143.9600000002</v>
      </c>
    </row>
    <row r="8" spans="1:15" x14ac:dyDescent="0.25">
      <c r="A8" s="2"/>
      <c r="B8" s="3" t="s">
        <v>8</v>
      </c>
      <c r="C8" s="5">
        <f t="shared" si="2"/>
        <v>215441.92000000001</v>
      </c>
      <c r="D8" s="4">
        <v>17953.490000000002</v>
      </c>
      <c r="E8" s="4">
        <v>17953.490000000002</v>
      </c>
      <c r="F8" s="4">
        <v>17953.490000000002</v>
      </c>
      <c r="G8" s="4">
        <v>17953.490000000002</v>
      </c>
      <c r="H8" s="4">
        <v>17953.490000000002</v>
      </c>
      <c r="I8" s="4">
        <v>17953.490000000002</v>
      </c>
      <c r="J8" s="4">
        <v>17953.490000000002</v>
      </c>
      <c r="K8" s="4">
        <v>17953.490000000002</v>
      </c>
      <c r="L8" s="4">
        <v>17953.5</v>
      </c>
      <c r="M8" s="4">
        <v>17953.5</v>
      </c>
      <c r="N8" s="4">
        <v>17953.5</v>
      </c>
      <c r="O8" s="4">
        <v>17953.5</v>
      </c>
    </row>
    <row r="9" spans="1:15" ht="22.5" x14ac:dyDescent="0.25">
      <c r="A9" s="2"/>
      <c r="B9" s="3" t="s">
        <v>9</v>
      </c>
      <c r="C9" s="5">
        <f t="shared" si="2"/>
        <v>2297195.0699999998</v>
      </c>
      <c r="D9" s="4">
        <v>189349.52</v>
      </c>
      <c r="E9" s="4">
        <v>189349.52</v>
      </c>
      <c r="F9" s="4">
        <v>198349.50999999998</v>
      </c>
      <c r="G9" s="4">
        <v>189349.52</v>
      </c>
      <c r="H9" s="4">
        <v>189349.52</v>
      </c>
      <c r="I9" s="4">
        <v>189349.52</v>
      </c>
      <c r="J9" s="4">
        <v>197349.66</v>
      </c>
      <c r="K9" s="4">
        <v>189349.66</v>
      </c>
      <c r="L9" s="4">
        <v>189349.66</v>
      </c>
      <c r="M9" s="4">
        <v>189349.66</v>
      </c>
      <c r="N9" s="4">
        <v>197349.66</v>
      </c>
      <c r="O9" s="4">
        <v>189349.66</v>
      </c>
    </row>
    <row r="10" spans="1:15" x14ac:dyDescent="0.25">
      <c r="A10" s="2"/>
      <c r="B10" s="3" t="s">
        <v>10</v>
      </c>
      <c r="C10" s="5">
        <f t="shared" si="2"/>
        <v>460000</v>
      </c>
      <c r="D10" s="4">
        <v>30000</v>
      </c>
      <c r="E10" s="4">
        <v>30000</v>
      </c>
      <c r="F10" s="4">
        <v>55000</v>
      </c>
      <c r="G10" s="4">
        <v>30000</v>
      </c>
      <c r="H10" s="4">
        <v>30000</v>
      </c>
      <c r="I10" s="4">
        <v>55000</v>
      </c>
      <c r="J10" s="4">
        <v>30000</v>
      </c>
      <c r="K10" s="4">
        <v>30000</v>
      </c>
      <c r="L10" s="4">
        <v>55000</v>
      </c>
      <c r="M10" s="4">
        <v>30000</v>
      </c>
      <c r="N10" s="4">
        <v>30000</v>
      </c>
      <c r="O10" s="4">
        <v>55000</v>
      </c>
    </row>
    <row r="11" spans="1:15" x14ac:dyDescent="0.25">
      <c r="A11" s="2"/>
      <c r="B11" s="3" t="s">
        <v>11</v>
      </c>
      <c r="C11" s="5">
        <f t="shared" si="2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x14ac:dyDescent="0.25">
      <c r="A12" s="7" t="s">
        <v>12</v>
      </c>
      <c r="B12" s="8"/>
      <c r="C12" s="5">
        <f>SUM(C13:C21)</f>
        <v>5758700</v>
      </c>
      <c r="D12" s="5">
        <f t="shared" ref="D12:O12" si="3">SUM(D13:D21)</f>
        <v>377274.79000000004</v>
      </c>
      <c r="E12" s="5">
        <f t="shared" si="3"/>
        <v>507116.41000000003</v>
      </c>
      <c r="F12" s="5">
        <f>SUM(F13:F21)</f>
        <v>561374.83000000007</v>
      </c>
      <c r="G12" s="5">
        <f t="shared" si="3"/>
        <v>451091.41000000003</v>
      </c>
      <c r="H12" s="5">
        <f t="shared" si="3"/>
        <v>477450.00999999995</v>
      </c>
      <c r="I12" s="5">
        <f t="shared" si="3"/>
        <v>515491.66</v>
      </c>
      <c r="J12" s="5">
        <f t="shared" si="3"/>
        <v>396175.00999999995</v>
      </c>
      <c r="K12" s="5">
        <f t="shared" si="3"/>
        <v>514866.66</v>
      </c>
      <c r="L12" s="5">
        <f t="shared" si="3"/>
        <v>466575.16999999993</v>
      </c>
      <c r="M12" s="5">
        <f t="shared" si="3"/>
        <v>472191.93999999994</v>
      </c>
      <c r="N12" s="5">
        <f t="shared" si="3"/>
        <v>466750.16999999993</v>
      </c>
      <c r="O12" s="5">
        <f t="shared" si="3"/>
        <v>552341.93999999994</v>
      </c>
    </row>
    <row r="13" spans="1:15" ht="22.5" x14ac:dyDescent="0.25">
      <c r="A13" s="2"/>
      <c r="B13" s="3" t="s">
        <v>13</v>
      </c>
      <c r="C13" s="5">
        <f t="shared" si="2"/>
        <v>622500</v>
      </c>
      <c r="D13" s="4">
        <v>1500</v>
      </c>
      <c r="E13" s="4">
        <v>117141.58000000005</v>
      </c>
      <c r="F13" s="4">
        <v>13000</v>
      </c>
      <c r="G13" s="4">
        <v>44766.580000000024</v>
      </c>
      <c r="H13" s="4">
        <v>74875</v>
      </c>
      <c r="I13" s="4">
        <v>55266.650000000009</v>
      </c>
      <c r="J13" s="4">
        <v>4000</v>
      </c>
      <c r="K13" s="4">
        <v>115641.65000000001</v>
      </c>
      <c r="L13" s="4">
        <v>14500</v>
      </c>
      <c r="M13" s="4">
        <v>48766.769999999975</v>
      </c>
      <c r="N13" s="4">
        <v>75875</v>
      </c>
      <c r="O13" s="4">
        <v>57166.769999999975</v>
      </c>
    </row>
    <row r="14" spans="1:15" x14ac:dyDescent="0.25">
      <c r="A14" s="2"/>
      <c r="B14" s="3" t="s">
        <v>14</v>
      </c>
      <c r="C14" s="5">
        <f t="shared" si="2"/>
        <v>278999.99999999994</v>
      </c>
      <c r="D14" s="4">
        <v>23249.89</v>
      </c>
      <c r="E14" s="4">
        <v>23249.93</v>
      </c>
      <c r="F14" s="4">
        <v>23249.93</v>
      </c>
      <c r="G14" s="4">
        <v>23249.93</v>
      </c>
      <c r="H14" s="4">
        <v>23249.989999999998</v>
      </c>
      <c r="I14" s="4">
        <v>23249.989999999998</v>
      </c>
      <c r="J14" s="4">
        <v>23249.989999999998</v>
      </c>
      <c r="K14" s="4">
        <v>23249.989999999998</v>
      </c>
      <c r="L14" s="4">
        <v>23250.090000000004</v>
      </c>
      <c r="M14" s="4">
        <v>23250.090000000004</v>
      </c>
      <c r="N14" s="4">
        <v>23250.090000000004</v>
      </c>
      <c r="O14" s="4">
        <v>23250.090000000004</v>
      </c>
    </row>
    <row r="15" spans="1:15" ht="22.5" x14ac:dyDescent="0.25">
      <c r="A15" s="2"/>
      <c r="B15" s="3" t="s">
        <v>15</v>
      </c>
      <c r="C15" s="5">
        <f t="shared" si="2"/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</row>
    <row r="16" spans="1:15" ht="22.5" x14ac:dyDescent="0.25">
      <c r="A16" s="2"/>
      <c r="B16" s="3" t="s">
        <v>16</v>
      </c>
      <c r="C16" s="5">
        <f t="shared" si="2"/>
        <v>665700</v>
      </c>
      <c r="D16" s="4">
        <v>29650</v>
      </c>
      <c r="E16" s="4">
        <v>34350</v>
      </c>
      <c r="F16" s="4">
        <v>91950</v>
      </c>
      <c r="G16" s="4">
        <v>36700</v>
      </c>
      <c r="H16" s="4">
        <v>34450</v>
      </c>
      <c r="I16" s="4">
        <v>92300</v>
      </c>
      <c r="J16" s="4">
        <v>39050</v>
      </c>
      <c r="K16" s="4">
        <v>37600</v>
      </c>
      <c r="L16" s="4">
        <v>88050</v>
      </c>
      <c r="M16" s="4">
        <v>43800</v>
      </c>
      <c r="N16" s="4">
        <v>33250</v>
      </c>
      <c r="O16" s="4">
        <v>104550</v>
      </c>
    </row>
    <row r="17" spans="1:15" ht="22.5" x14ac:dyDescent="0.25">
      <c r="A17" s="2"/>
      <c r="B17" s="3" t="s">
        <v>17</v>
      </c>
      <c r="C17" s="5">
        <f t="shared" si="2"/>
        <v>185000</v>
      </c>
      <c r="D17" s="4">
        <v>10000</v>
      </c>
      <c r="E17" s="4">
        <v>16500</v>
      </c>
      <c r="F17" s="4">
        <v>11000</v>
      </c>
      <c r="G17" s="4">
        <v>19000</v>
      </c>
      <c r="H17" s="4">
        <v>10000</v>
      </c>
      <c r="I17" s="4">
        <v>23500</v>
      </c>
      <c r="J17" s="4">
        <v>10000</v>
      </c>
      <c r="K17" s="4">
        <v>20000</v>
      </c>
      <c r="L17" s="4">
        <v>10000</v>
      </c>
      <c r="M17" s="4">
        <v>17000</v>
      </c>
      <c r="N17" s="4">
        <v>12000</v>
      </c>
      <c r="O17" s="4">
        <v>26000</v>
      </c>
    </row>
    <row r="18" spans="1:15" x14ac:dyDescent="0.25">
      <c r="A18" s="2"/>
      <c r="B18" s="3" t="s">
        <v>18</v>
      </c>
      <c r="C18" s="5">
        <f t="shared" si="2"/>
        <v>3758500.0000000005</v>
      </c>
      <c r="D18" s="4">
        <v>312874.90000000002</v>
      </c>
      <c r="E18" s="4">
        <v>312874.90000000002</v>
      </c>
      <c r="F18" s="4">
        <v>312874.90000000002</v>
      </c>
      <c r="G18" s="4">
        <v>312874.90000000002</v>
      </c>
      <c r="H18" s="4">
        <v>313875.01999999996</v>
      </c>
      <c r="I18" s="4">
        <v>312875.01999999996</v>
      </c>
      <c r="J18" s="4">
        <v>312875.01999999996</v>
      </c>
      <c r="K18" s="4">
        <v>312875.01999999996</v>
      </c>
      <c r="L18" s="4">
        <v>314375.07999999996</v>
      </c>
      <c r="M18" s="4">
        <v>312875.07999999996</v>
      </c>
      <c r="N18" s="4">
        <v>312875.07999999996</v>
      </c>
      <c r="O18" s="4">
        <v>314375.07999999996</v>
      </c>
    </row>
    <row r="19" spans="1:15" ht="22.5" x14ac:dyDescent="0.25">
      <c r="A19" s="2"/>
      <c r="B19" s="3" t="s">
        <v>19</v>
      </c>
      <c r="C19" s="5">
        <f t="shared" si="2"/>
        <v>164000</v>
      </c>
      <c r="D19" s="4">
        <v>0</v>
      </c>
      <c r="E19" s="4">
        <v>0</v>
      </c>
      <c r="F19" s="4">
        <v>100500</v>
      </c>
      <c r="G19" s="4">
        <v>6000</v>
      </c>
      <c r="H19" s="4">
        <v>16000</v>
      </c>
      <c r="I19" s="4">
        <v>0</v>
      </c>
      <c r="J19" s="4">
        <v>0</v>
      </c>
      <c r="K19" s="4">
        <v>0</v>
      </c>
      <c r="L19" s="4">
        <v>10000</v>
      </c>
      <c r="M19" s="4">
        <v>16500</v>
      </c>
      <c r="N19" s="4">
        <v>0</v>
      </c>
      <c r="O19" s="4">
        <v>15000</v>
      </c>
    </row>
    <row r="20" spans="1:15" x14ac:dyDescent="0.25">
      <c r="A20" s="2"/>
      <c r="B20" s="3" t="s">
        <v>20</v>
      </c>
      <c r="C20" s="5">
        <f t="shared" si="2"/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</row>
    <row r="21" spans="1:15" ht="22.5" x14ac:dyDescent="0.25">
      <c r="A21" s="2"/>
      <c r="B21" s="3" t="s">
        <v>21</v>
      </c>
      <c r="C21" s="5">
        <f t="shared" si="2"/>
        <v>84000</v>
      </c>
      <c r="D21" s="4">
        <v>0</v>
      </c>
      <c r="E21" s="4">
        <v>3000</v>
      </c>
      <c r="F21" s="4">
        <v>8800</v>
      </c>
      <c r="G21" s="4">
        <v>8500</v>
      </c>
      <c r="H21" s="4">
        <v>5000</v>
      </c>
      <c r="I21" s="4">
        <v>8300</v>
      </c>
      <c r="J21" s="4">
        <v>7000</v>
      </c>
      <c r="K21" s="4">
        <v>5500</v>
      </c>
      <c r="L21" s="4">
        <v>6400</v>
      </c>
      <c r="M21" s="4">
        <v>10000</v>
      </c>
      <c r="N21" s="4">
        <v>9500</v>
      </c>
      <c r="O21" s="4">
        <v>12000</v>
      </c>
    </row>
    <row r="22" spans="1:15" x14ac:dyDescent="0.25">
      <c r="A22" s="7" t="s">
        <v>22</v>
      </c>
      <c r="B22" s="8"/>
      <c r="C22" s="5">
        <f>SUM(C23:C31)</f>
        <v>12358310.42</v>
      </c>
      <c r="D22" s="5">
        <f t="shared" ref="D22:O22" si="4">SUM(D23:D31)</f>
        <v>826084.82000000007</v>
      </c>
      <c r="E22" s="5">
        <f t="shared" si="4"/>
        <v>725718.15000000014</v>
      </c>
      <c r="F22" s="5">
        <f t="shared" si="4"/>
        <v>876834.82000000007</v>
      </c>
      <c r="G22" s="5">
        <f t="shared" si="4"/>
        <v>902518.15000000014</v>
      </c>
      <c r="H22" s="5">
        <f t="shared" si="4"/>
        <v>786534.97</v>
      </c>
      <c r="I22" s="5">
        <f t="shared" si="4"/>
        <v>794408.29999999993</v>
      </c>
      <c r="J22" s="5">
        <f t="shared" si="4"/>
        <v>662934.97</v>
      </c>
      <c r="K22" s="5">
        <f t="shared" si="4"/>
        <v>753118.29999999993</v>
      </c>
      <c r="L22" s="5">
        <f t="shared" si="4"/>
        <v>860735.2</v>
      </c>
      <c r="M22" s="5">
        <f t="shared" si="4"/>
        <v>783078.96</v>
      </c>
      <c r="N22" s="5">
        <f t="shared" si="4"/>
        <v>510535.2</v>
      </c>
      <c r="O22" s="5">
        <f t="shared" si="4"/>
        <v>3875808.58</v>
      </c>
    </row>
    <row r="23" spans="1:15" x14ac:dyDescent="0.25">
      <c r="A23" s="2"/>
      <c r="B23" s="3" t="s">
        <v>23</v>
      </c>
      <c r="C23" s="5">
        <f t="shared" si="2"/>
        <v>2319300</v>
      </c>
      <c r="D23" s="4">
        <v>191669.99</v>
      </c>
      <c r="E23" s="4">
        <v>191969.99</v>
      </c>
      <c r="F23" s="4">
        <v>192119.99</v>
      </c>
      <c r="G23" s="4">
        <v>192069.99</v>
      </c>
      <c r="H23" s="4">
        <v>191969.99999999997</v>
      </c>
      <c r="I23" s="4">
        <v>198719.99999999997</v>
      </c>
      <c r="J23" s="4">
        <v>191969.99999999997</v>
      </c>
      <c r="K23" s="4">
        <v>192069.99999999997</v>
      </c>
      <c r="L23" s="4">
        <v>192219.99999999997</v>
      </c>
      <c r="M23" s="4">
        <v>191969.99999999997</v>
      </c>
      <c r="N23" s="4">
        <v>191969.99999999997</v>
      </c>
      <c r="O23" s="4">
        <v>200580.03999999998</v>
      </c>
    </row>
    <row r="24" spans="1:15" x14ac:dyDescent="0.25">
      <c r="A24" s="2"/>
      <c r="B24" s="3" t="s">
        <v>24</v>
      </c>
      <c r="C24" s="5">
        <f t="shared" si="2"/>
        <v>331000</v>
      </c>
      <c r="D24" s="4">
        <v>18400</v>
      </c>
      <c r="E24" s="4">
        <v>24900</v>
      </c>
      <c r="F24" s="4">
        <v>24150</v>
      </c>
      <c r="G24" s="4">
        <v>26800</v>
      </c>
      <c r="H24" s="4">
        <v>21150</v>
      </c>
      <c r="I24" s="4">
        <v>38550</v>
      </c>
      <c r="J24" s="4">
        <v>31650</v>
      </c>
      <c r="K24" s="4">
        <v>21550</v>
      </c>
      <c r="L24" s="4">
        <v>30900</v>
      </c>
      <c r="M24" s="4">
        <v>20700</v>
      </c>
      <c r="N24" s="4">
        <v>25250</v>
      </c>
      <c r="O24" s="4">
        <v>47000</v>
      </c>
    </row>
    <row r="25" spans="1:15" ht="22.5" x14ac:dyDescent="0.25">
      <c r="A25" s="2"/>
      <c r="B25" s="3" t="s">
        <v>25</v>
      </c>
      <c r="C25" s="5">
        <f t="shared" si="2"/>
        <v>107000</v>
      </c>
      <c r="D25" s="4">
        <v>0</v>
      </c>
      <c r="E25" s="4">
        <v>2000</v>
      </c>
      <c r="F25" s="4">
        <v>32500</v>
      </c>
      <c r="G25" s="4">
        <v>0</v>
      </c>
      <c r="H25" s="4">
        <v>31000</v>
      </c>
      <c r="I25" s="4">
        <v>2500</v>
      </c>
      <c r="J25" s="4">
        <v>31000</v>
      </c>
      <c r="K25" s="4">
        <v>1000</v>
      </c>
      <c r="L25" s="4">
        <v>2500</v>
      </c>
      <c r="M25" s="4">
        <v>1000</v>
      </c>
      <c r="N25" s="4">
        <v>0</v>
      </c>
      <c r="O25" s="4">
        <v>3500</v>
      </c>
    </row>
    <row r="26" spans="1:15" ht="22.5" x14ac:dyDescent="0.25">
      <c r="A26" s="2"/>
      <c r="B26" s="3" t="s">
        <v>26</v>
      </c>
      <c r="C26" s="5">
        <f t="shared" si="2"/>
        <v>327000</v>
      </c>
      <c r="D26" s="4">
        <v>2080</v>
      </c>
      <c r="E26" s="4">
        <v>9580</v>
      </c>
      <c r="F26" s="4">
        <v>122080</v>
      </c>
      <c r="G26" s="4">
        <v>17080</v>
      </c>
      <c r="H26" s="4">
        <v>14080</v>
      </c>
      <c r="I26" s="4">
        <v>10080</v>
      </c>
      <c r="J26" s="4">
        <v>2080</v>
      </c>
      <c r="K26" s="4">
        <v>9580</v>
      </c>
      <c r="L26" s="4">
        <v>2080</v>
      </c>
      <c r="M26" s="4">
        <v>22080</v>
      </c>
      <c r="N26" s="4">
        <v>114080</v>
      </c>
      <c r="O26" s="4">
        <v>2120</v>
      </c>
    </row>
    <row r="27" spans="1:15" ht="22.5" x14ac:dyDescent="0.25">
      <c r="A27" s="2"/>
      <c r="B27" s="3" t="s">
        <v>27</v>
      </c>
      <c r="C27" s="5">
        <f t="shared" si="2"/>
        <v>2541900</v>
      </c>
      <c r="D27" s="4">
        <v>0</v>
      </c>
      <c r="E27" s="4">
        <v>396233.33</v>
      </c>
      <c r="F27" s="4">
        <v>36700</v>
      </c>
      <c r="G27" s="4">
        <v>383533.33</v>
      </c>
      <c r="H27" s="4">
        <v>31300</v>
      </c>
      <c r="I27" s="4">
        <v>409233.33</v>
      </c>
      <c r="J27" s="4">
        <v>7700</v>
      </c>
      <c r="K27" s="4">
        <v>415633.33</v>
      </c>
      <c r="L27" s="4">
        <v>19500</v>
      </c>
      <c r="M27" s="4">
        <v>396733.33999999997</v>
      </c>
      <c r="N27" s="4">
        <v>31200</v>
      </c>
      <c r="O27" s="4">
        <v>414133.33999999997</v>
      </c>
    </row>
    <row r="28" spans="1:15" ht="22.5" x14ac:dyDescent="0.25">
      <c r="A28" s="2"/>
      <c r="B28" s="3" t="s">
        <v>28</v>
      </c>
      <c r="C28" s="5">
        <f t="shared" si="2"/>
        <v>332000</v>
      </c>
      <c r="D28" s="4">
        <v>0</v>
      </c>
      <c r="E28" s="4">
        <v>2000</v>
      </c>
      <c r="F28" s="4">
        <v>305250</v>
      </c>
      <c r="G28" s="4">
        <v>0</v>
      </c>
      <c r="H28" s="4">
        <v>3000</v>
      </c>
      <c r="I28" s="4">
        <v>4250</v>
      </c>
      <c r="J28" s="4">
        <v>2000</v>
      </c>
      <c r="K28" s="4">
        <v>2750</v>
      </c>
      <c r="L28" s="4">
        <v>4500</v>
      </c>
      <c r="M28" s="4">
        <v>750</v>
      </c>
      <c r="N28" s="4">
        <v>4000</v>
      </c>
      <c r="O28" s="4">
        <v>3500</v>
      </c>
    </row>
    <row r="29" spans="1:15" x14ac:dyDescent="0.25">
      <c r="A29" s="2"/>
      <c r="B29" s="3" t="s">
        <v>29</v>
      </c>
      <c r="C29" s="5">
        <f t="shared" si="2"/>
        <v>297300.00000000017</v>
      </c>
      <c r="D29" s="4">
        <v>24774.83000000002</v>
      </c>
      <c r="E29" s="4">
        <v>24774.83000000002</v>
      </c>
      <c r="F29" s="4">
        <v>24774.83000000002</v>
      </c>
      <c r="G29" s="4">
        <v>24774.83000000002</v>
      </c>
      <c r="H29" s="4">
        <v>24774.970000000016</v>
      </c>
      <c r="I29" s="4">
        <v>24774.970000000016</v>
      </c>
      <c r="J29" s="4">
        <v>24774.970000000016</v>
      </c>
      <c r="K29" s="4">
        <v>24774.970000000016</v>
      </c>
      <c r="L29" s="4">
        <v>24775.199999999993</v>
      </c>
      <c r="M29" s="4">
        <v>24775.199999999993</v>
      </c>
      <c r="N29" s="4">
        <v>24775.199999999993</v>
      </c>
      <c r="O29" s="4">
        <v>24775.199999999993</v>
      </c>
    </row>
    <row r="30" spans="1:15" x14ac:dyDescent="0.25">
      <c r="A30" s="2"/>
      <c r="B30" s="3" t="s">
        <v>30</v>
      </c>
      <c r="C30" s="5">
        <f t="shared" si="2"/>
        <v>5429000</v>
      </c>
      <c r="D30" s="4">
        <v>541160</v>
      </c>
      <c r="E30" s="4">
        <v>26160</v>
      </c>
      <c r="F30" s="4">
        <v>83160</v>
      </c>
      <c r="G30" s="4">
        <v>208660</v>
      </c>
      <c r="H30" s="4">
        <v>421160</v>
      </c>
      <c r="I30" s="4">
        <v>56200</v>
      </c>
      <c r="J30" s="4">
        <v>315660</v>
      </c>
      <c r="K30" s="4">
        <v>36160</v>
      </c>
      <c r="L30" s="4">
        <v>536160</v>
      </c>
      <c r="M30" s="4">
        <v>23660</v>
      </c>
      <c r="N30" s="4">
        <v>62160</v>
      </c>
      <c r="O30" s="4">
        <v>3118700</v>
      </c>
    </row>
    <row r="31" spans="1:15" x14ac:dyDescent="0.25">
      <c r="A31" s="2"/>
      <c r="B31" s="3" t="s">
        <v>31</v>
      </c>
      <c r="C31" s="5">
        <f t="shared" si="2"/>
        <v>673810.42</v>
      </c>
      <c r="D31" s="4">
        <v>48000</v>
      </c>
      <c r="E31" s="4">
        <v>48100</v>
      </c>
      <c r="F31" s="4">
        <v>56100</v>
      </c>
      <c r="G31" s="4">
        <v>49600</v>
      </c>
      <c r="H31" s="4">
        <v>48100</v>
      </c>
      <c r="I31" s="4">
        <v>50100</v>
      </c>
      <c r="J31" s="4">
        <v>56100</v>
      </c>
      <c r="K31" s="4">
        <v>49600</v>
      </c>
      <c r="L31" s="4">
        <v>48100</v>
      </c>
      <c r="M31" s="4">
        <v>101410.42</v>
      </c>
      <c r="N31" s="4">
        <v>57100</v>
      </c>
      <c r="O31" s="4">
        <v>61500</v>
      </c>
    </row>
    <row r="32" spans="1:15" ht="23.25" customHeight="1" x14ac:dyDescent="0.25">
      <c r="A32" s="7" t="s">
        <v>32</v>
      </c>
      <c r="B32" s="8"/>
      <c r="C32" s="5">
        <f>SUM(C33:C41)</f>
        <v>12020000</v>
      </c>
      <c r="D32" s="5">
        <f t="shared" ref="D32:O32" si="5">SUM(D33:D41)</f>
        <v>1044930.3300000001</v>
      </c>
      <c r="E32" s="5">
        <f t="shared" si="5"/>
        <v>1044930.3300000001</v>
      </c>
      <c r="F32" s="5">
        <f t="shared" si="5"/>
        <v>1044930.3300000001</v>
      </c>
      <c r="G32" s="5">
        <f t="shared" si="5"/>
        <v>1044930.3300000001</v>
      </c>
      <c r="H32" s="5">
        <f t="shared" si="5"/>
        <v>1044933.3300000001</v>
      </c>
      <c r="I32" s="5">
        <f t="shared" si="5"/>
        <v>1054933.33</v>
      </c>
      <c r="J32" s="5">
        <f t="shared" si="5"/>
        <v>1044933.3300000001</v>
      </c>
      <c r="K32" s="5">
        <f t="shared" si="5"/>
        <v>1044933.3300000001</v>
      </c>
      <c r="L32" s="5">
        <f t="shared" si="5"/>
        <v>909936.34000000008</v>
      </c>
      <c r="M32" s="5">
        <f t="shared" si="5"/>
        <v>909936.34000000008</v>
      </c>
      <c r="N32" s="5">
        <f t="shared" si="5"/>
        <v>909936.34000000008</v>
      </c>
      <c r="O32" s="5">
        <f t="shared" si="5"/>
        <v>920736.34000000008</v>
      </c>
    </row>
    <row r="33" spans="1:15" ht="22.5" x14ac:dyDescent="0.25">
      <c r="A33" s="2"/>
      <c r="B33" s="3" t="s">
        <v>33</v>
      </c>
      <c r="C33" s="5">
        <f t="shared" si="2"/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</row>
    <row r="34" spans="1:15" ht="22.5" x14ac:dyDescent="0.25">
      <c r="A34" s="2"/>
      <c r="B34" s="3" t="s">
        <v>34</v>
      </c>
      <c r="C34" s="5">
        <f t="shared" si="2"/>
        <v>5520000</v>
      </c>
      <c r="D34" s="4">
        <v>460000</v>
      </c>
      <c r="E34" s="4">
        <v>460000</v>
      </c>
      <c r="F34" s="4">
        <v>460000</v>
      </c>
      <c r="G34" s="4">
        <v>460000</v>
      </c>
      <c r="H34" s="4">
        <v>460000</v>
      </c>
      <c r="I34" s="4">
        <v>460000</v>
      </c>
      <c r="J34" s="4">
        <v>460000</v>
      </c>
      <c r="K34" s="4">
        <v>460000</v>
      </c>
      <c r="L34" s="4">
        <v>460000</v>
      </c>
      <c r="M34" s="4">
        <v>460000</v>
      </c>
      <c r="N34" s="4">
        <v>460000</v>
      </c>
      <c r="O34" s="4">
        <v>460000</v>
      </c>
    </row>
    <row r="35" spans="1:15" x14ac:dyDescent="0.25">
      <c r="A35" s="2"/>
      <c r="B35" s="3" t="s">
        <v>3</v>
      </c>
      <c r="C35" s="5">
        <f t="shared" si="2"/>
        <v>3999999.9999999995</v>
      </c>
      <c r="D35" s="4">
        <v>333333.33</v>
      </c>
      <c r="E35" s="4">
        <v>333333.33</v>
      </c>
      <c r="F35" s="4">
        <v>333333.33</v>
      </c>
      <c r="G35" s="4">
        <v>333333.33</v>
      </c>
      <c r="H35" s="4">
        <v>333333.33</v>
      </c>
      <c r="I35" s="4">
        <v>333333.33</v>
      </c>
      <c r="J35" s="4">
        <v>333333.33</v>
      </c>
      <c r="K35" s="4">
        <v>333333.33</v>
      </c>
      <c r="L35" s="4">
        <v>333333.34000000003</v>
      </c>
      <c r="M35" s="4">
        <v>333333.34000000003</v>
      </c>
      <c r="N35" s="4">
        <v>333333.34000000003</v>
      </c>
      <c r="O35" s="4">
        <v>333333.34000000003</v>
      </c>
    </row>
    <row r="36" spans="1:15" x14ac:dyDescent="0.25">
      <c r="A36" s="2"/>
      <c r="B36" s="3" t="s">
        <v>35</v>
      </c>
      <c r="C36" s="5">
        <f t="shared" si="2"/>
        <v>2500000</v>
      </c>
      <c r="D36" s="4">
        <v>251597</v>
      </c>
      <c r="E36" s="4">
        <v>251597</v>
      </c>
      <c r="F36" s="4">
        <v>251597</v>
      </c>
      <c r="G36" s="4">
        <v>251597</v>
      </c>
      <c r="H36" s="4">
        <v>251600</v>
      </c>
      <c r="I36" s="4">
        <v>261600</v>
      </c>
      <c r="J36" s="4">
        <v>251600</v>
      </c>
      <c r="K36" s="4">
        <v>251600</v>
      </c>
      <c r="L36" s="4">
        <v>116603</v>
      </c>
      <c r="M36" s="4">
        <v>116603</v>
      </c>
      <c r="N36" s="4">
        <v>116603</v>
      </c>
      <c r="O36" s="4">
        <v>127403</v>
      </c>
    </row>
    <row r="37" spans="1:15" x14ac:dyDescent="0.25">
      <c r="A37" s="2"/>
      <c r="B37" s="3" t="s">
        <v>36</v>
      </c>
      <c r="C37" s="5">
        <f t="shared" si="2"/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1:15" ht="22.5" x14ac:dyDescent="0.25">
      <c r="A38" s="2"/>
      <c r="B38" s="3" t="s">
        <v>37</v>
      </c>
      <c r="C38" s="5">
        <f t="shared" si="2"/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1:15" x14ac:dyDescent="0.25">
      <c r="A39" s="2"/>
      <c r="B39" s="3" t="s">
        <v>38</v>
      </c>
      <c r="C39" s="5">
        <f t="shared" si="2"/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1:15" x14ac:dyDescent="0.25">
      <c r="A40" s="2"/>
      <c r="B40" s="3" t="s">
        <v>39</v>
      </c>
      <c r="C40" s="5">
        <f t="shared" si="2"/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spans="1:15" x14ac:dyDescent="0.25">
      <c r="A41" s="2"/>
      <c r="B41" s="3" t="s">
        <v>40</v>
      </c>
      <c r="C41" s="5">
        <f t="shared" si="2"/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1:15" x14ac:dyDescent="0.25">
      <c r="A42" s="7" t="s">
        <v>41</v>
      </c>
      <c r="B42" s="8"/>
      <c r="C42" s="5">
        <f>SUM(C43:C51)</f>
        <v>754000</v>
      </c>
      <c r="D42" s="5">
        <f t="shared" ref="D42:O42" si="6">SUM(D43:D51)</f>
        <v>0</v>
      </c>
      <c r="E42" s="5">
        <f t="shared" si="6"/>
        <v>10000</v>
      </c>
      <c r="F42" s="5">
        <f t="shared" si="6"/>
        <v>159000</v>
      </c>
      <c r="G42" s="5">
        <f t="shared" si="6"/>
        <v>40000</v>
      </c>
      <c r="H42" s="5">
        <f t="shared" si="6"/>
        <v>12000</v>
      </c>
      <c r="I42" s="5">
        <f t="shared" si="6"/>
        <v>6000</v>
      </c>
      <c r="J42" s="5">
        <f t="shared" si="6"/>
        <v>4000</v>
      </c>
      <c r="K42" s="5">
        <f t="shared" si="6"/>
        <v>4500</v>
      </c>
      <c r="L42" s="5">
        <f t="shared" si="6"/>
        <v>0</v>
      </c>
      <c r="M42" s="5">
        <f t="shared" si="6"/>
        <v>0</v>
      </c>
      <c r="N42" s="5">
        <f t="shared" si="6"/>
        <v>518500</v>
      </c>
      <c r="O42" s="5">
        <f t="shared" si="6"/>
        <v>0</v>
      </c>
    </row>
    <row r="43" spans="1:15" x14ac:dyDescent="0.25">
      <c r="A43" s="2"/>
      <c r="B43" s="3" t="s">
        <v>42</v>
      </c>
      <c r="C43" s="5">
        <f t="shared" si="2"/>
        <v>592000</v>
      </c>
      <c r="D43" s="4">
        <v>0</v>
      </c>
      <c r="E43" s="4">
        <v>10000</v>
      </c>
      <c r="F43" s="4">
        <v>126000</v>
      </c>
      <c r="G43" s="4">
        <v>20000</v>
      </c>
      <c r="H43" s="4">
        <v>2000</v>
      </c>
      <c r="I43" s="4">
        <v>6000</v>
      </c>
      <c r="J43" s="4">
        <v>0</v>
      </c>
      <c r="K43" s="4">
        <v>0</v>
      </c>
      <c r="L43" s="4">
        <v>0</v>
      </c>
      <c r="M43" s="4">
        <v>0</v>
      </c>
      <c r="N43" s="4">
        <v>428000</v>
      </c>
      <c r="O43" s="4">
        <v>0</v>
      </c>
    </row>
    <row r="44" spans="1:15" ht="22.5" x14ac:dyDescent="0.25">
      <c r="A44" s="2"/>
      <c r="B44" s="3" t="s">
        <v>43</v>
      </c>
      <c r="C44" s="5">
        <f t="shared" si="2"/>
        <v>44000</v>
      </c>
      <c r="D44" s="4">
        <v>0</v>
      </c>
      <c r="E44" s="4">
        <v>0</v>
      </c>
      <c r="F44" s="4">
        <v>18000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26000</v>
      </c>
      <c r="O44" s="4">
        <v>0</v>
      </c>
    </row>
    <row r="45" spans="1:15" ht="22.5" x14ac:dyDescent="0.25">
      <c r="A45" s="2"/>
      <c r="B45" s="3" t="s">
        <v>44</v>
      </c>
      <c r="C45" s="5">
        <f t="shared" si="2"/>
        <v>10000</v>
      </c>
      <c r="D45" s="4">
        <v>0</v>
      </c>
      <c r="E45" s="4">
        <v>0</v>
      </c>
      <c r="F45" s="4">
        <v>0</v>
      </c>
      <c r="G45" s="4">
        <v>3000</v>
      </c>
      <c r="H45" s="4">
        <v>0</v>
      </c>
      <c r="I45" s="4">
        <v>0</v>
      </c>
      <c r="J45" s="4">
        <v>0</v>
      </c>
      <c r="K45" s="4">
        <v>3000</v>
      </c>
      <c r="L45" s="4">
        <v>0</v>
      </c>
      <c r="M45" s="4">
        <v>0</v>
      </c>
      <c r="N45" s="4">
        <v>4000</v>
      </c>
      <c r="O45" s="4">
        <v>0</v>
      </c>
    </row>
    <row r="46" spans="1:15" x14ac:dyDescent="0.25">
      <c r="A46" s="2"/>
      <c r="B46" s="3" t="s">
        <v>45</v>
      </c>
      <c r="C46" s="5">
        <f t="shared" si="2"/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</row>
    <row r="47" spans="1:15" x14ac:dyDescent="0.25">
      <c r="A47" s="2"/>
      <c r="B47" s="3" t="s">
        <v>46</v>
      </c>
      <c r="C47" s="5">
        <f t="shared" si="2"/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</row>
    <row r="48" spans="1:15" ht="22.5" x14ac:dyDescent="0.25">
      <c r="A48" s="2"/>
      <c r="B48" s="3" t="s">
        <v>47</v>
      </c>
      <c r="C48" s="5">
        <f t="shared" si="2"/>
        <v>101000</v>
      </c>
      <c r="D48" s="4">
        <v>0</v>
      </c>
      <c r="E48" s="4">
        <v>0</v>
      </c>
      <c r="F48" s="4">
        <v>15000</v>
      </c>
      <c r="G48" s="4">
        <v>17000</v>
      </c>
      <c r="H48" s="4">
        <v>10000</v>
      </c>
      <c r="I48" s="4">
        <v>0</v>
      </c>
      <c r="J48" s="4">
        <v>4000</v>
      </c>
      <c r="K48" s="4">
        <v>1500</v>
      </c>
      <c r="L48" s="4">
        <v>0</v>
      </c>
      <c r="M48" s="4">
        <v>0</v>
      </c>
      <c r="N48" s="4">
        <v>53500</v>
      </c>
      <c r="O48" s="4">
        <v>0</v>
      </c>
    </row>
    <row r="49" spans="1:15" x14ac:dyDescent="0.25">
      <c r="A49" s="2"/>
      <c r="B49" s="3" t="s">
        <v>48</v>
      </c>
      <c r="C49" s="5">
        <f t="shared" si="2"/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</row>
    <row r="50" spans="1:15" x14ac:dyDescent="0.25">
      <c r="A50" s="2"/>
      <c r="B50" s="3" t="s">
        <v>49</v>
      </c>
      <c r="C50" s="5">
        <f t="shared" si="2"/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</row>
    <row r="51" spans="1:15" x14ac:dyDescent="0.25">
      <c r="A51" s="2"/>
      <c r="B51" s="3" t="s">
        <v>50</v>
      </c>
      <c r="C51" s="5">
        <f t="shared" si="2"/>
        <v>7000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7000</v>
      </c>
      <c r="O51" s="4">
        <v>0</v>
      </c>
    </row>
    <row r="52" spans="1:15" x14ac:dyDescent="0.25">
      <c r="A52" s="7" t="s">
        <v>51</v>
      </c>
      <c r="B52" s="8"/>
      <c r="C52" s="5">
        <f>SUM(C53:C55)</f>
        <v>250000</v>
      </c>
      <c r="D52" s="5">
        <f t="shared" ref="D52:O52" si="7">SUM(D53:D55)</f>
        <v>0</v>
      </c>
      <c r="E52" s="5">
        <f t="shared" si="7"/>
        <v>0</v>
      </c>
      <c r="F52" s="5">
        <f t="shared" si="7"/>
        <v>0</v>
      </c>
      <c r="G52" s="5">
        <f t="shared" si="7"/>
        <v>0</v>
      </c>
      <c r="H52" s="5">
        <f t="shared" si="7"/>
        <v>125000</v>
      </c>
      <c r="I52" s="5">
        <f t="shared" si="7"/>
        <v>0</v>
      </c>
      <c r="J52" s="5">
        <f t="shared" si="7"/>
        <v>0</v>
      </c>
      <c r="K52" s="5">
        <f t="shared" si="7"/>
        <v>0</v>
      </c>
      <c r="L52" s="5">
        <f t="shared" si="7"/>
        <v>125000</v>
      </c>
      <c r="M52" s="5">
        <f t="shared" si="7"/>
        <v>0</v>
      </c>
      <c r="N52" s="5">
        <f t="shared" si="7"/>
        <v>0</v>
      </c>
      <c r="O52" s="5">
        <f t="shared" si="7"/>
        <v>0</v>
      </c>
    </row>
    <row r="53" spans="1:15" ht="22.5" x14ac:dyDescent="0.25">
      <c r="A53" s="2"/>
      <c r="B53" s="3" t="s">
        <v>85</v>
      </c>
      <c r="C53" s="5">
        <f t="shared" si="2"/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</row>
    <row r="54" spans="1:15" x14ac:dyDescent="0.25">
      <c r="A54" s="2"/>
      <c r="B54" s="3" t="s">
        <v>52</v>
      </c>
      <c r="C54" s="5">
        <f t="shared" si="2"/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</row>
    <row r="55" spans="1:15" ht="22.5" x14ac:dyDescent="0.25">
      <c r="A55" s="2"/>
      <c r="B55" s="3" t="s">
        <v>53</v>
      </c>
      <c r="C55" s="5">
        <f t="shared" si="2"/>
        <v>250000</v>
      </c>
      <c r="D55" s="4">
        <v>0</v>
      </c>
      <c r="E55" s="4">
        <v>0</v>
      </c>
      <c r="F55" s="4">
        <v>0</v>
      </c>
      <c r="G55" s="4">
        <v>0</v>
      </c>
      <c r="H55" s="4">
        <v>125000</v>
      </c>
      <c r="I55" s="4">
        <v>0</v>
      </c>
      <c r="J55" s="4">
        <v>0</v>
      </c>
      <c r="K55" s="4">
        <v>0</v>
      </c>
      <c r="L55" s="4">
        <v>125000</v>
      </c>
      <c r="M55" s="4">
        <v>0</v>
      </c>
      <c r="N55" s="4">
        <v>0</v>
      </c>
      <c r="O55" s="4">
        <v>0</v>
      </c>
    </row>
    <row r="56" spans="1:15" x14ac:dyDescent="0.25">
      <c r="A56" s="7" t="s">
        <v>54</v>
      </c>
      <c r="B56" s="8"/>
      <c r="C56" s="5">
        <f>SUM(C57:C63)</f>
        <v>27634810.859999999</v>
      </c>
      <c r="D56" s="5">
        <f t="shared" ref="D56:O56" si="8">SUM(D57:D63)</f>
        <v>0</v>
      </c>
      <c r="E56" s="5">
        <f t="shared" si="8"/>
        <v>0</v>
      </c>
      <c r="F56" s="5">
        <f t="shared" si="8"/>
        <v>6828496.5899999999</v>
      </c>
      <c r="G56" s="5">
        <f t="shared" si="8"/>
        <v>258000</v>
      </c>
      <c r="H56" s="5">
        <f t="shared" si="8"/>
        <v>0</v>
      </c>
      <c r="I56" s="5">
        <f t="shared" si="8"/>
        <v>6688496.5899999999</v>
      </c>
      <c r="J56" s="5">
        <f t="shared" si="8"/>
        <v>20000</v>
      </c>
      <c r="K56" s="5">
        <f t="shared" si="8"/>
        <v>328000</v>
      </c>
      <c r="L56" s="5">
        <f t="shared" si="8"/>
        <v>6698496.5899999999</v>
      </c>
      <c r="M56" s="5">
        <f t="shared" si="8"/>
        <v>30000</v>
      </c>
      <c r="N56" s="5">
        <f t="shared" si="8"/>
        <v>0</v>
      </c>
      <c r="O56" s="5">
        <f t="shared" si="8"/>
        <v>6783321.0899999999</v>
      </c>
    </row>
    <row r="57" spans="1:15" ht="22.5" x14ac:dyDescent="0.25">
      <c r="A57" s="2"/>
      <c r="B57" s="3" t="s">
        <v>55</v>
      </c>
      <c r="C57" s="5">
        <f t="shared" si="2"/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</row>
    <row r="58" spans="1:15" x14ac:dyDescent="0.25">
      <c r="A58" s="2"/>
      <c r="B58" s="3" t="s">
        <v>56</v>
      </c>
      <c r="C58" s="5">
        <f t="shared" si="2"/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</row>
    <row r="59" spans="1:15" x14ac:dyDescent="0.25">
      <c r="A59" s="2"/>
      <c r="B59" s="3" t="s">
        <v>57</v>
      </c>
      <c r="C59" s="5">
        <f t="shared" si="2"/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</row>
    <row r="60" spans="1:15" x14ac:dyDescent="0.25">
      <c r="A60" s="2"/>
      <c r="B60" s="3" t="s">
        <v>58</v>
      </c>
      <c r="C60" s="5">
        <f t="shared" si="2"/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</row>
    <row r="61" spans="1:15" ht="22.5" x14ac:dyDescent="0.25">
      <c r="A61" s="2"/>
      <c r="B61" s="3" t="s">
        <v>59</v>
      </c>
      <c r="C61" s="5">
        <f t="shared" si="2"/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</row>
    <row r="62" spans="1:15" x14ac:dyDescent="0.25">
      <c r="A62" s="2"/>
      <c r="B62" s="3" t="s">
        <v>60</v>
      </c>
      <c r="C62" s="5">
        <f t="shared" si="2"/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</row>
    <row r="63" spans="1:15" ht="22.5" x14ac:dyDescent="0.25">
      <c r="A63" s="2"/>
      <c r="B63" s="3" t="s">
        <v>61</v>
      </c>
      <c r="C63" s="5">
        <f t="shared" si="2"/>
        <v>27634810.859999999</v>
      </c>
      <c r="D63" s="4">
        <v>0</v>
      </c>
      <c r="E63" s="4">
        <v>0</v>
      </c>
      <c r="F63" s="4">
        <v>6828496.5899999999</v>
      </c>
      <c r="G63" s="4">
        <v>258000</v>
      </c>
      <c r="H63" s="4">
        <v>0</v>
      </c>
      <c r="I63" s="4">
        <v>6688496.5899999999</v>
      </c>
      <c r="J63" s="4">
        <v>20000</v>
      </c>
      <c r="K63" s="4">
        <v>328000</v>
      </c>
      <c r="L63" s="4">
        <v>6698496.5899999999</v>
      </c>
      <c r="M63" s="4">
        <v>30000</v>
      </c>
      <c r="N63" s="4">
        <v>0</v>
      </c>
      <c r="O63" s="4">
        <v>6783321.0899999999</v>
      </c>
    </row>
    <row r="64" spans="1:15" x14ac:dyDescent="0.25">
      <c r="A64" s="7" t="s">
        <v>62</v>
      </c>
      <c r="B64" s="8"/>
      <c r="C64" s="5">
        <f>SUM(C65:C67)</f>
        <v>0</v>
      </c>
      <c r="D64" s="5">
        <f t="shared" ref="D64:O64" si="9">SUM(D65:D67)</f>
        <v>0</v>
      </c>
      <c r="E64" s="5">
        <f t="shared" si="9"/>
        <v>0</v>
      </c>
      <c r="F64" s="5">
        <f t="shared" si="9"/>
        <v>0</v>
      </c>
      <c r="G64" s="5">
        <f t="shared" si="9"/>
        <v>0</v>
      </c>
      <c r="H64" s="5">
        <f t="shared" si="9"/>
        <v>0</v>
      </c>
      <c r="I64" s="5">
        <f t="shared" si="9"/>
        <v>0</v>
      </c>
      <c r="J64" s="5">
        <f t="shared" si="9"/>
        <v>0</v>
      </c>
      <c r="K64" s="5">
        <f t="shared" si="9"/>
        <v>0</v>
      </c>
      <c r="L64" s="5">
        <f t="shared" si="9"/>
        <v>0</v>
      </c>
      <c r="M64" s="5">
        <f t="shared" si="9"/>
        <v>0</v>
      </c>
      <c r="N64" s="5">
        <f t="shared" si="9"/>
        <v>0</v>
      </c>
      <c r="O64" s="5">
        <f t="shared" si="9"/>
        <v>0</v>
      </c>
    </row>
    <row r="65" spans="1:15" x14ac:dyDescent="0.25">
      <c r="A65" s="2"/>
      <c r="B65" s="3" t="s">
        <v>1</v>
      </c>
      <c r="C65" s="5">
        <f t="shared" si="2"/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</row>
    <row r="66" spans="1:15" x14ac:dyDescent="0.25">
      <c r="A66" s="2"/>
      <c r="B66" s="3" t="s">
        <v>63</v>
      </c>
      <c r="C66" s="5">
        <f t="shared" si="2"/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</row>
    <row r="67" spans="1:15" x14ac:dyDescent="0.25">
      <c r="A67" s="2"/>
      <c r="B67" s="3" t="s">
        <v>2</v>
      </c>
      <c r="C67" s="5">
        <f t="shared" si="2"/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</row>
    <row r="68" spans="1:15" x14ac:dyDescent="0.25">
      <c r="A68" s="7" t="s">
        <v>64</v>
      </c>
      <c r="B68" s="8"/>
      <c r="C68" s="5">
        <f>SUM(C69:C75)</f>
        <v>0</v>
      </c>
      <c r="D68" s="5">
        <f t="shared" ref="D68:O68" si="10">SUM(D69:D75)</f>
        <v>0</v>
      </c>
      <c r="E68" s="5">
        <f t="shared" si="10"/>
        <v>0</v>
      </c>
      <c r="F68" s="5">
        <f t="shared" si="10"/>
        <v>0</v>
      </c>
      <c r="G68" s="5">
        <f t="shared" si="10"/>
        <v>0</v>
      </c>
      <c r="H68" s="5">
        <f t="shared" si="10"/>
        <v>0</v>
      </c>
      <c r="I68" s="5">
        <f t="shared" si="10"/>
        <v>0</v>
      </c>
      <c r="J68" s="5">
        <f t="shared" si="10"/>
        <v>0</v>
      </c>
      <c r="K68" s="5">
        <f t="shared" si="10"/>
        <v>0</v>
      </c>
      <c r="L68" s="5">
        <f t="shared" si="10"/>
        <v>0</v>
      </c>
      <c r="M68" s="5">
        <f t="shared" si="10"/>
        <v>0</v>
      </c>
      <c r="N68" s="5">
        <f t="shared" si="10"/>
        <v>0</v>
      </c>
      <c r="O68" s="5">
        <f t="shared" si="10"/>
        <v>0</v>
      </c>
    </row>
    <row r="69" spans="1:15" x14ac:dyDescent="0.25">
      <c r="A69" s="2"/>
      <c r="B69" s="3" t="s">
        <v>65</v>
      </c>
      <c r="C69" s="5">
        <f t="shared" si="2"/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</row>
    <row r="70" spans="1:15" x14ac:dyDescent="0.25">
      <c r="A70" s="2"/>
      <c r="B70" s="3" t="s">
        <v>66</v>
      </c>
      <c r="C70" s="5">
        <f t="shared" ref="C70:C75" si="11">SUM(D70:O70)</f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</row>
    <row r="71" spans="1:15" x14ac:dyDescent="0.25">
      <c r="A71" s="2"/>
      <c r="B71" s="3" t="s">
        <v>67</v>
      </c>
      <c r="C71" s="5">
        <f t="shared" si="11"/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</row>
    <row r="72" spans="1:15" x14ac:dyDescent="0.25">
      <c r="A72" s="2"/>
      <c r="B72" s="3" t="s">
        <v>68</v>
      </c>
      <c r="C72" s="5">
        <f t="shared" si="11"/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1:15" x14ac:dyDescent="0.25">
      <c r="A73" s="2"/>
      <c r="B73" s="3" t="s">
        <v>69</v>
      </c>
      <c r="C73" s="5">
        <f t="shared" si="11"/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5" x14ac:dyDescent="0.25">
      <c r="A74" s="2"/>
      <c r="B74" s="3" t="s">
        <v>70</v>
      </c>
      <c r="C74" s="5">
        <f t="shared" si="11"/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</row>
    <row r="75" spans="1:15" ht="22.5" x14ac:dyDescent="0.25">
      <c r="A75" s="2"/>
      <c r="B75" s="3" t="s">
        <v>71</v>
      </c>
      <c r="C75" s="5">
        <f t="shared" si="11"/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</sheetData>
  <mergeCells count="12">
    <mergeCell ref="A68:B68"/>
    <mergeCell ref="A1:O1"/>
    <mergeCell ref="A2:B2"/>
    <mergeCell ref="A3:B3"/>
    <mergeCell ref="A4:B4"/>
    <mergeCell ref="A12:B12"/>
    <mergeCell ref="A22:B22"/>
    <mergeCell ref="A32:B32"/>
    <mergeCell ref="A42:B42"/>
    <mergeCell ref="A52:B52"/>
    <mergeCell ref="A56:B56"/>
    <mergeCell ref="A64:B64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  <headerFooter>
    <oddHeader>&amp;CTITULO V LGCG _ NOR_01_14_005
Norma para establecer la estructura del Calendario del Presupuesto de Egresos base mensual</oddHeader>
    <oddFooter>&amp;LPágina &amp;P de &amp;N&amp;RAnual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</vt:lpstr>
      <vt:lpstr>'5'!Títulos_a_imprimir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2021-02-23T06:41:29Z</cp:lastPrinted>
  <dcterms:created xsi:type="dcterms:W3CDTF">2021-02-08T15:47:40Z</dcterms:created>
  <dcterms:modified xsi:type="dcterms:W3CDTF">2022-02-18T17:04:15Z</dcterms:modified>
</cp:coreProperties>
</file>