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 2021\4TO TRIMESTRE 2021\DIGITALES 4TO TRIM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<sst xmlns="http://schemas.openxmlformats.org/spreadsheetml/2006/main" count="59" uniqueCount="59">
  <si>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</si>
  <si>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</si>
  <si>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</si>
  <si>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</si>
  <si>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</si>
  <si>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</si>
  <si>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</si>
  <si>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</si>
  <si>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</si>
  <si>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</si>
  <si>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</si>
  <si>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</si>
  <si>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</si>
  <si>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</si>
  <si>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</si>
  <si>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</si>
  <si>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</si>
  <si>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</si>
  <si>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</si>
  <si>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</si>
  <si>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</si>
  <si>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</si>
  <si>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</si>
  <si>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</si>
  <si>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</si>
  <si>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</si>
  <si>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</si>
  <si>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</si>
  <si>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</si>
  <si>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</si>
  <si>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</si>
  <si>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</si>
  <si>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</si>
  <si>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</si>
  <si>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</si>
  <si>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</si>
  <si>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</si>
  <si>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</si>
  <si>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</si>
  <si>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</si>
  <si>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</si>
  <si>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</si>
  <si>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</si>
  <si>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</si>
  <si>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</si>
  <si>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</si>
  <si>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</si>
  <si>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</si>
  <si>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</si>
  <si>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</si>
  <si>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</si>
  <si>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</si>
  <si>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</si>
  <si>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</si>
  <si>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</si>
  <si>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</si>
  <si>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</si>
  <si>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</si>
  <si>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 Desarrollo Integral de la Familia del Municipio de Tierra Blanca, Gto.
Estado de Situación Financiera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</si>
</sst>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F36" sqref="F36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580118.57999999996</v>
      </c>
      <c r="C5" s="12">
        <v>869060.24</v>
      </c>
      <c r="D5" s="17"/>
      <c r="E5" s="11" t="s">
        <v>41</v>
      </c>
      <c r="F5" s="12">
        <v>732029.41</v>
      </c>
      <c r="G5" s="5">
        <v>833241.96</v>
      </c>
    </row>
    <row r="6" spans="1:7" x14ac:dyDescent="0.2">
      <c r="A6" s="30" t="s">
        <v>28</v>
      </c>
      <c r="B6" s="12">
        <v>1192135</v>
      </c>
      <c r="C6" s="12">
        <v>962269.41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500</v>
      </c>
      <c r="C7" s="12">
        <v>500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15945</v>
      </c>
      <c r="C9" s="12">
        <v>15945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1788698.58</v>
      </c>
      <c r="C13" s="10">
        <f>SUM(C5:C11)</f>
        <v>1847774.65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732029.41</v>
      </c>
      <c r="G14" s="5">
        <f>SUM(G5:G12)</f>
        <v>833241.96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1215956.55</v>
      </c>
      <c r="C19" s="12">
        <v>1162656.55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5788.4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-771310.23</v>
      </c>
      <c r="C21" s="12">
        <v>-710524.46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450434.72</v>
      </c>
      <c r="C26" s="10">
        <f>SUM(C16:C24)</f>
        <v>452132.09000000008</v>
      </c>
      <c r="D26" s="17"/>
      <c r="E26" s="39" t="s">
        <v>57</v>
      </c>
      <c r="F26" s="10">
        <f>SUM(F24+F14)</f>
        <v>732029.41</v>
      </c>
      <c r="G26" s="6">
        <f>SUM(G14+G24)</f>
        <v>833241.96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2239133.2999999998</v>
      </c>
      <c r="C28" s="10">
        <f>C13+C26</f>
        <v>2299906.7400000002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330497.57</v>
      </c>
      <c r="G30" s="6">
        <f>SUM(G31:G33)</f>
        <v>330497.57</v>
      </c>
    </row>
    <row r="31" spans="1:7" x14ac:dyDescent="0.2">
      <c r="A31" s="31"/>
      <c r="B31" s="15"/>
      <c r="C31" s="15"/>
      <c r="D31" s="17"/>
      <c r="E31" s="11" t="s">
        <v>2</v>
      </c>
      <c r="F31" s="12">
        <v>330497.57</v>
      </c>
      <c r="G31" s="5">
        <v>330497.57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1176606.32</v>
      </c>
      <c r="G35" s="6">
        <f>SUM(G36:G40)</f>
        <v>1136167.21</v>
      </c>
    </row>
    <row r="36" spans="1:7" x14ac:dyDescent="0.2">
      <c r="A36" s="31"/>
      <c r="B36" s="15"/>
      <c r="C36" s="15"/>
      <c r="D36" s="17"/>
      <c r="E36" s="11" t="s">
        <v>52</v>
      </c>
      <c r="F36" s="12">
        <v>40438.03</v>
      </c>
      <c r="G36" s="5">
        <v>62976.79</v>
      </c>
    </row>
    <row r="37" spans="1:7" x14ac:dyDescent="0.2">
      <c r="A37" s="31"/>
      <c r="B37" s="15"/>
      <c r="C37" s="15"/>
      <c r="D37" s="17"/>
      <c r="E37" s="11" t="s">
        <v>19</v>
      </c>
      <c r="F37" s="12">
        <v>1136168.29</v>
      </c>
      <c r="G37" s="5">
        <v>1073190.42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1507103.8900000001</v>
      </c>
      <c r="G46" s="5">
        <f>SUM(G42+G35+G30)</f>
        <v>1466664.78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2239133.3000000003</v>
      </c>
      <c r="G48" s="20">
        <f>G46+G26</f>
        <v>2299906.7400000002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2022-02-28T20:50:43Z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