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<sst xmlns="http://schemas.openxmlformats.org/spreadsheetml/2006/main" count="93" uniqueCount="58">
  <si>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</si>
  <si>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</si>
  <si>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</si>
  <si>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</si>
  <si>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</si>
  <si>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</si>
  <si>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</si>
  <si>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</si>
  <si>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</si>
  <si>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</si>
  <si>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</si>
  <si>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</si>
  <si>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</si>
  <si>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</si>
  <si>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</si>
  <si>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</si>
  <si>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</si>
  <si>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</si>
  <si>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</si>
  <si>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</si>
  <si>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</si>
  <si>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</si>
  <si>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</si>
  <si>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</si>
  <si>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</si>
  <si>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</si>
  <si>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</si>
  <si>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</si>
  <si>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</si>
  <si>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</si>
  <si>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</si>
  <si>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</si>
  <si>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</si>
  <si>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</si>
  <si>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</si>
  <si>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</si>
  <si>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</si>
  <si>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</si>
  <si>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</si>
  <si>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</si>
  <si>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</si>
  <si>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</si>
  <si>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</si>
  <si>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</si>
  <si>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</si>
  <si>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</si>
  <si>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</si>
  <si>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</si>
  <si>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</si>
  <si>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</si>
  <si>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</si>
  <si>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</si>
  <si>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</si>
  <si>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</si>
  <si>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</si>
  <si>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</si>
  <si>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</si>
  <si>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Tierra Blanca,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</si>
</sst>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45" zoomScaleNormal="100" workbookViewId="0">
      <selection activeCell="B63" sqref="B6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119321388.28</v>
      </c>
      <c r="C4" s="16">
        <f>SUM(C5:C14)</f>
        <v>197977883.05000001</v>
      </c>
      <c r="D4" s="13" t="s">
        <v>38</v>
      </c>
    </row>
    <row r="5" spans="1:22" ht="11.25" customHeight="1" x14ac:dyDescent="0.2">
      <c r="A5" s="7" t="s">
        <v>3</v>
      </c>
      <c r="B5" s="17">
        <v>1310366.8400000001</v>
      </c>
      <c r="C5" s="17">
        <v>1393881.92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3167245.42</v>
      </c>
      <c r="C8" s="17">
        <v>3313899.37</v>
      </c>
      <c r="D8" s="14">
        <v>400000</v>
      </c>
    </row>
    <row r="9" spans="1:22" ht="11.25" customHeight="1" x14ac:dyDescent="0.2">
      <c r="A9" s="7" t="s">
        <v>35</v>
      </c>
      <c r="B9" s="17">
        <v>353128.52</v>
      </c>
      <c r="C9" s="17">
        <v>335018.58</v>
      </c>
      <c r="D9" s="14">
        <v>500000</v>
      </c>
    </row>
    <row r="10" spans="1:22" ht="11.25" customHeight="1" x14ac:dyDescent="0.2">
      <c r="A10" s="7" t="s">
        <v>36</v>
      </c>
      <c r="B10" s="17">
        <v>383246.52</v>
      </c>
      <c r="C10" s="17">
        <v>238475.13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95843620.810000002</v>
      </c>
      <c r="C12" s="17">
        <v>117433242.97</v>
      </c>
      <c r="D12" s="14">
        <v>800000</v>
      </c>
    </row>
    <row r="13" spans="1:22" ht="11.25" customHeight="1" x14ac:dyDescent="0.2">
      <c r="A13" s="7" t="s">
        <v>41</v>
      </c>
      <c r="B13" s="17">
        <v>18263780.170000002</v>
      </c>
      <c r="C13" s="17">
        <v>75263365.079999998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84445773.269999996</v>
      </c>
      <c r="C16" s="16">
        <f>SUM(C17:C32)</f>
        <v>115542032.55</v>
      </c>
      <c r="D16" s="13" t="s">
        <v>38</v>
      </c>
    </row>
    <row r="17" spans="1:4" ht="11.25" customHeight="1" x14ac:dyDescent="0.2">
      <c r="A17" s="7" t="s">
        <v>8</v>
      </c>
      <c r="B17" s="17">
        <v>28409830.859999999</v>
      </c>
      <c r="C17" s="17">
        <v>39839692.170000002</v>
      </c>
      <c r="D17" s="14">
        <v>1000</v>
      </c>
    </row>
    <row r="18" spans="1:4" ht="11.25" customHeight="1" x14ac:dyDescent="0.2">
      <c r="A18" s="7" t="s">
        <v>9</v>
      </c>
      <c r="B18" s="17">
        <v>9554499.0199999996</v>
      </c>
      <c r="C18" s="17">
        <v>12221121.029999999</v>
      </c>
      <c r="D18" s="14">
        <v>2000</v>
      </c>
    </row>
    <row r="19" spans="1:4" ht="11.25" customHeight="1" x14ac:dyDescent="0.2">
      <c r="A19" s="7" t="s">
        <v>10</v>
      </c>
      <c r="B19" s="17">
        <v>15367336.65</v>
      </c>
      <c r="C19" s="17">
        <v>25671629.559999999</v>
      </c>
      <c r="D19" s="14">
        <v>3000</v>
      </c>
    </row>
    <row r="20" spans="1:4" ht="11.25" customHeight="1" x14ac:dyDescent="0.2">
      <c r="A20" s="7" t="s">
        <v>11</v>
      </c>
      <c r="B20" s="17">
        <v>4029741.35</v>
      </c>
      <c r="C20" s="17">
        <v>5713006.71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3758442.56</v>
      </c>
      <c r="C22" s="17">
        <v>3828870</v>
      </c>
      <c r="D22" s="14">
        <v>4300</v>
      </c>
    </row>
    <row r="23" spans="1:4" ht="11.25" customHeight="1" x14ac:dyDescent="0.2">
      <c r="A23" s="7" t="s">
        <v>12</v>
      </c>
      <c r="B23" s="17">
        <v>22625922.829999998</v>
      </c>
      <c r="C23" s="17">
        <v>25471393.890000001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700000</v>
      </c>
      <c r="C31" s="17">
        <v>2796319.19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34875615.010000005</v>
      </c>
      <c r="C33" s="16">
        <f>C4-C16</f>
        <v>82435850.500000015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62452721.520000003</v>
      </c>
      <c r="C41" s="16">
        <f>SUM(C42:C44)</f>
        <v>61619545.100000001</v>
      </c>
      <c r="D41" s="13" t="s">
        <v>38</v>
      </c>
    </row>
    <row r="42" spans="1:4" ht="11.25" customHeight="1" x14ac:dyDescent="0.2">
      <c r="A42" s="7" t="s">
        <v>21</v>
      </c>
      <c r="B42" s="17">
        <v>50294736.450000003</v>
      </c>
      <c r="C42" s="17">
        <v>57327104.240000002</v>
      </c>
      <c r="D42" s="13">
        <v>6000</v>
      </c>
    </row>
    <row r="43" spans="1:4" ht="11.25" customHeight="1" x14ac:dyDescent="0.2">
      <c r="A43" s="7" t="s">
        <v>22</v>
      </c>
      <c r="B43" s="17">
        <v>12157985.07</v>
      </c>
      <c r="C43" s="17">
        <v>4292440.8600000003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-62452721.520000003</v>
      </c>
      <c r="C45" s="16">
        <f>C36-C41</f>
        <v>-61619545.100000001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3879123.33</v>
      </c>
      <c r="C48" s="16">
        <f>SUM(C49+C52)</f>
        <v>3514818.14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3879123.33</v>
      </c>
      <c r="C52" s="17">
        <v>3514818.14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3879123.33</v>
      </c>
      <c r="C59" s="16">
        <f>C48-C54</f>
        <v>3514818.14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-23697983.18</v>
      </c>
      <c r="C61" s="16">
        <f>C59+C45+C33</f>
        <v>24331123.540000014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51734036.369999997</v>
      </c>
      <c r="C63" s="16">
        <v>27402912.829999998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28036053.190000001</v>
      </c>
      <c r="C65" s="16">
        <v>51734036.369999997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2019-05-15T20:50:09Z</cp:lastPrinted>
  <dcterms:created xsi:type="dcterms:W3CDTF">2012-12-11T20:31:36Z</dcterms:created>
  <dcterms:modified xsi:type="dcterms:W3CDTF">2024-11-03T06:00:44Z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