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3ER TRIMESTRE 2024\ARCHIVOS DIGITALES\"/>
    </mc:Choice>
  </mc:AlternateContent>
  <bookViews>
    <workbookView xWindow="0" yWindow="0" windowWidth="20490" windowHeight="775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40" i="4" l="1"/>
  <c r="F40" i="4"/>
  <c r="E40" i="4"/>
  <c r="D40" i="4"/>
  <c r="C40" i="4"/>
  <c r="B40" i="4"/>
  <c r="G21" i="4"/>
  <c r="F21" i="4"/>
  <c r="E21" i="4"/>
  <c r="D21" i="4"/>
  <c r="C21" i="4"/>
  <c r="B2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<sst xmlns="http://schemas.openxmlformats.org/spreadsheetml/2006/main" count="62" uniqueCount="39">
  <si>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</si>
  <si>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</si>
  <si>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</si>
  <si>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</si>
  <si>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</si>
  <si>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</si>
  <si>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</si>
  <si>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</si>
  <si>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</si>
  <si>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</si>
  <si>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</si>
  <si>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</si>
  <si>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</si>
  <si>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</si>
  <si>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</si>
  <si>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</si>
  <si>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</si>
  <si>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</si>
  <si>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</si>
  <si>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</si>
  <si>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</si>
  <si>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</si>
  <si>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</si>
  <si>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</si>
  <si>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</si>
  <si>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</si>
  <si>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</si>
  <si>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</si>
  <si>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</si>
  <si>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</si>
  <si>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</si>
  <si>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</si>
  <si>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</si>
  <si>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</si>
  <si>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</si>
  <si>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</si>
  <si>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</si>
  <si>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</si>
  <si>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 Desarrollo Integral de la Familia del Municipio de Tierra Blanca,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</si>
</sst>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25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1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 x14ac:dyDescent="0.2">
      <c r="A6" s="35" t="s">
        <v>15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34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34" t="s">
        <v>17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">
      <c r="A9" s="34" t="s">
        <v>18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2">
      <c r="A10" s="35" t="s">
        <v>19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">
      <c r="A11" s="34" t="s">
        <v>20</v>
      </c>
      <c r="B11" s="15">
        <v>122400</v>
      </c>
      <c r="C11" s="15">
        <v>0</v>
      </c>
      <c r="D11" s="15">
        <v>122400</v>
      </c>
      <c r="E11" s="15">
        <v>90763</v>
      </c>
      <c r="F11" s="15">
        <v>90763</v>
      </c>
      <c r="G11" s="15">
        <v>-31637</v>
      </c>
    </row>
    <row r="12" spans="1:7" ht="22.5" x14ac:dyDescent="0.2">
      <c r="A12" s="34" t="s">
        <v>21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ht="22.5" x14ac:dyDescent="0.2">
      <c r="A13" s="34" t="s">
        <v>22</v>
      </c>
      <c r="B13" s="15">
        <v>5220000</v>
      </c>
      <c r="C13" s="15">
        <v>114741.35</v>
      </c>
      <c r="D13" s="15">
        <v>5334741.3499999996</v>
      </c>
      <c r="E13" s="15">
        <v>4029741.35</v>
      </c>
      <c r="F13" s="15">
        <v>4029741.35</v>
      </c>
      <c r="G13" s="15">
        <v>-1190258.6499999999</v>
      </c>
    </row>
    <row r="14" spans="1:7" x14ac:dyDescent="0.2">
      <c r="A14" s="34" t="s">
        <v>23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v>5342400</v>
      </c>
      <c r="C16" s="16">
        <v>114741.35</v>
      </c>
      <c r="D16" s="16">
        <v>5457141.3499999996</v>
      </c>
      <c r="E16" s="16">
        <v>4120504.35</v>
      </c>
      <c r="F16" s="10">
        <v>4120504.35</v>
      </c>
      <c r="G16" s="50">
        <v>-1221895.6499999999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50">
        <v>-1221895.6499999999</v>
      </c>
    </row>
    <row r="18" spans="1:7" ht="10.5" customHeight="1" x14ac:dyDescent="0.2">
      <c r="A18" s="29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40">
        <f t="shared" ref="B21:G21" si="0">SUM(B22+B23+B24+B25+B26+B27+B28+B29)</f>
        <v>0</v>
      </c>
      <c r="C21" s="40">
        <f t="shared" si="0"/>
        <v>0</v>
      </c>
      <c r="D21" s="40">
        <f t="shared" si="0"/>
        <v>0</v>
      </c>
      <c r="E21" s="40">
        <f t="shared" si="0"/>
        <v>0</v>
      </c>
      <c r="F21" s="40">
        <f t="shared" si="0"/>
        <v>0</v>
      </c>
      <c r="G21" s="40">
        <f t="shared" si="0"/>
        <v>0</v>
      </c>
    </row>
    <row r="22" spans="1:7" x14ac:dyDescent="0.2">
      <c r="A22" s="37" t="s">
        <v>14</v>
      </c>
      <c r="B22" s="39">
        <v>0</v>
      </c>
      <c r="C22" s="39">
        <v>0</v>
      </c>
      <c r="D22" s="39">
        <f t="shared" ref="D22:D29" si="1">B22+C22</f>
        <v>0</v>
      </c>
      <c r="E22" s="39">
        <v>0</v>
      </c>
      <c r="F22" s="39">
        <v>0</v>
      </c>
      <c r="G22" s="39">
        <f t="shared" ref="G22:G29" si="2">F22-B22</f>
        <v>0</v>
      </c>
    </row>
    <row r="23" spans="1:7" x14ac:dyDescent="0.2">
      <c r="A23" s="37" t="s">
        <v>15</v>
      </c>
      <c r="B23" s="39">
        <v>0</v>
      </c>
      <c r="C23" s="39">
        <v>0</v>
      </c>
      <c r="D23" s="39">
        <f t="shared" si="1"/>
        <v>0</v>
      </c>
      <c r="E23" s="39">
        <v>0</v>
      </c>
      <c r="F23" s="39">
        <v>0</v>
      </c>
      <c r="G23" s="39">
        <f t="shared" si="2"/>
        <v>0</v>
      </c>
    </row>
    <row r="24" spans="1:7" x14ac:dyDescent="0.2">
      <c r="A24" s="37" t="s">
        <v>16</v>
      </c>
      <c r="B24" s="39">
        <v>0</v>
      </c>
      <c r="C24" s="39">
        <v>0</v>
      </c>
      <c r="D24" s="39">
        <f t="shared" si="1"/>
        <v>0</v>
      </c>
      <c r="E24" s="39">
        <v>0</v>
      </c>
      <c r="F24" s="39">
        <v>0</v>
      </c>
      <c r="G24" s="39">
        <f t="shared" si="2"/>
        <v>0</v>
      </c>
    </row>
    <row r="25" spans="1:7" x14ac:dyDescent="0.2">
      <c r="A25" s="37" t="s">
        <v>17</v>
      </c>
      <c r="B25" s="39">
        <v>0</v>
      </c>
      <c r="C25" s="39">
        <v>0</v>
      </c>
      <c r="D25" s="39">
        <f t="shared" si="1"/>
        <v>0</v>
      </c>
      <c r="E25" s="39">
        <v>0</v>
      </c>
      <c r="F25" s="39">
        <v>0</v>
      </c>
      <c r="G25" s="39">
        <f t="shared" si="2"/>
        <v>0</v>
      </c>
    </row>
    <row r="26" spans="1:7" x14ac:dyDescent="0.2">
      <c r="A26" s="37" t="s">
        <v>28</v>
      </c>
      <c r="B26" s="39">
        <v>0</v>
      </c>
      <c r="C26" s="39">
        <v>0</v>
      </c>
      <c r="D26" s="39">
        <f t="shared" si="1"/>
        <v>0</v>
      </c>
      <c r="E26" s="39">
        <v>0</v>
      </c>
      <c r="F26" s="39">
        <v>0</v>
      </c>
      <c r="G26" s="39">
        <f t="shared" si="2"/>
        <v>0</v>
      </c>
    </row>
    <row r="27" spans="1:7" x14ac:dyDescent="0.2">
      <c r="A27" s="37" t="s">
        <v>29</v>
      </c>
      <c r="B27" s="39">
        <v>0</v>
      </c>
      <c r="C27" s="39">
        <v>0</v>
      </c>
      <c r="D27" s="39">
        <f t="shared" si="1"/>
        <v>0</v>
      </c>
      <c r="E27" s="39">
        <v>0</v>
      </c>
      <c r="F27" s="39">
        <v>0</v>
      </c>
      <c r="G27" s="39">
        <f t="shared" si="2"/>
        <v>0</v>
      </c>
    </row>
    <row r="28" spans="1:7" ht="22.5" x14ac:dyDescent="0.2">
      <c r="A28" s="37" t="s">
        <v>30</v>
      </c>
      <c r="B28" s="39">
        <v>0</v>
      </c>
      <c r="C28" s="39">
        <v>0</v>
      </c>
      <c r="D28" s="39">
        <f t="shared" si="1"/>
        <v>0</v>
      </c>
      <c r="E28" s="39">
        <v>0</v>
      </c>
      <c r="F28" s="39">
        <v>0</v>
      </c>
      <c r="G28" s="39">
        <f t="shared" si="2"/>
        <v>0</v>
      </c>
    </row>
    <row r="29" spans="1:7" ht="22.5" x14ac:dyDescent="0.2">
      <c r="A29" s="37" t="s">
        <v>22</v>
      </c>
      <c r="B29" s="39">
        <v>0</v>
      </c>
      <c r="C29" s="39">
        <v>0</v>
      </c>
      <c r="D29" s="39">
        <f t="shared" si="1"/>
        <v>0</v>
      </c>
      <c r="E29" s="39">
        <v>0</v>
      </c>
      <c r="F29" s="39">
        <v>0</v>
      </c>
      <c r="G29" s="39">
        <f t="shared" si="2"/>
        <v>0</v>
      </c>
    </row>
    <row r="30" spans="1:7" x14ac:dyDescent="0.2">
      <c r="A30" s="37"/>
      <c r="B30" s="17"/>
      <c r="C30" s="17"/>
      <c r="D30" s="17"/>
      <c r="E30" s="17"/>
      <c r="F30" s="17"/>
      <c r="G30" s="17"/>
    </row>
    <row r="31" spans="1:7" ht="33.75" x14ac:dyDescent="0.2">
      <c r="A31" s="38" t="s">
        <v>37</v>
      </c>
      <c r="B31" s="18">
        <v>5342400</v>
      </c>
      <c r="C31" s="18">
        <v>114741.35</v>
      </c>
      <c r="D31" s="18">
        <v>5457141.3499999996</v>
      </c>
      <c r="E31" s="18">
        <v>4120504.35</v>
      </c>
      <c r="F31" s="18">
        <v>4120504.35</v>
      </c>
      <c r="G31" s="18">
        <v>-1221895.6499999999</v>
      </c>
    </row>
    <row r="32" spans="1:7" x14ac:dyDescent="0.2">
      <c r="A32" s="37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7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ht="22.5" x14ac:dyDescent="0.2">
      <c r="A34" s="37" t="s">
        <v>32</v>
      </c>
      <c r="B34" s="17">
        <v>122400</v>
      </c>
      <c r="C34" s="17">
        <v>0</v>
      </c>
      <c r="D34" s="17">
        <v>122400</v>
      </c>
      <c r="E34" s="17">
        <v>90763</v>
      </c>
      <c r="F34" s="17">
        <v>90763</v>
      </c>
      <c r="G34" s="17">
        <v>-31637</v>
      </c>
    </row>
    <row r="35" spans="1:7" ht="22.5" x14ac:dyDescent="0.2">
      <c r="A35" s="37" t="s">
        <v>22</v>
      </c>
      <c r="B35" s="17">
        <v>5220000</v>
      </c>
      <c r="C35" s="17">
        <v>114741.35</v>
      </c>
      <c r="D35" s="17">
        <v>5334741.3499999996</v>
      </c>
      <c r="E35" s="17">
        <v>4029741.35</v>
      </c>
      <c r="F35" s="17">
        <v>4029741.35</v>
      </c>
      <c r="G35" s="17">
        <v>-1190258.6499999999</v>
      </c>
    </row>
    <row r="36" spans="1:7" x14ac:dyDescent="0.2">
      <c r="A36" s="12"/>
      <c r="B36" s="17"/>
      <c r="C36" s="17"/>
      <c r="D36" s="17"/>
      <c r="E36" s="17"/>
      <c r="F36" s="17"/>
      <c r="G36" s="17"/>
    </row>
    <row r="37" spans="1:7" x14ac:dyDescent="0.2">
      <c r="A37" s="28" t="s">
        <v>33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37" t="s">
        <v>23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37"/>
      <c r="B39" s="18"/>
      <c r="C39" s="18"/>
      <c r="D39" s="18"/>
      <c r="E39" s="18"/>
      <c r="F39" s="18"/>
      <c r="G39" s="18"/>
    </row>
    <row r="40" spans="1:7" x14ac:dyDescent="0.2">
      <c r="A40" s="13" t="s">
        <v>24</v>
      </c>
      <c r="B40" s="41">
        <f>SUM(B37+B31+B21)</f>
        <v>5342400</v>
      </c>
      <c r="C40" s="41">
        <f t="shared" ref="C40:G41" si="3">SUM(C37+C31+C21)</f>
        <v>114741.35</v>
      </c>
      <c r="D40" s="41">
        <f t="shared" si="3"/>
        <v>5457141.3499999996</v>
      </c>
      <c r="E40" s="41">
        <f t="shared" si="3"/>
        <v>4120504.35</v>
      </c>
      <c r="F40" s="41">
        <f t="shared" si="3"/>
        <v>4120504.35</v>
      </c>
      <c r="G40" s="51">
        <f t="shared" si="3"/>
        <v>-1221895.6499999999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51">
        <f t="shared" si="3"/>
        <v>0</v>
      </c>
    </row>
    <row r="43" spans="1:7" ht="22.5" x14ac:dyDescent="0.2">
      <c r="A43" s="25" t="s">
        <v>34</v>
      </c>
    </row>
    <row r="44" spans="1:7" x14ac:dyDescent="0.2">
      <c r="A44" s="26" t="s">
        <v>35</v>
      </c>
    </row>
    <row r="45" spans="1:7" x14ac:dyDescent="0.2">
      <c r="A45" s="26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2024-10-05T06:40:13Z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