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\"/>
    </mc:Choice>
  </mc:AlternateContent>
  <bookViews>
    <workbookView xWindow="28680" yWindow="-120" windowWidth="29040" windowHeight="1572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<sst xmlns="http://schemas.openxmlformats.org/spreadsheetml/2006/main" count="45" uniqueCount="37">
  <si>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</si>
  <si>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</si>
  <si>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</si>
  <si>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</si>
  <si>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</si>
  <si>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</si>
  <si>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</si>
  <si>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</si>
  <si>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</si>
  <si>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</si>
  <si>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</si>
  <si>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</si>
  <si>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</si>
  <si>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</si>
  <si>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</si>
  <si>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</si>
  <si>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</si>
  <si>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</si>
  <si>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</si>
  <si>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</si>
  <si>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</si>
  <si>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</si>
  <si>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</si>
  <si>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</si>
  <si>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</si>
  <si>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</si>
  <si>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</si>
  <si>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</si>
  <si>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</si>
  <si>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</si>
  <si>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</si>
  <si>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</si>
  <si>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</si>
  <si>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</si>
  <si>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</si>
  <si>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</si>
  <si>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Tierra Blanca, Guanajuato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</si>
</sst>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122210056.36</v>
      </c>
      <c r="C3" s="3">
        <f t="shared" ref="C3:D3" si="0">SUM(C4:C13)</f>
        <v>119304271.88</v>
      </c>
      <c r="D3" s="4">
        <f t="shared" si="0"/>
        <v>119321388.28</v>
      </c>
    </row>
    <row r="4" spans="1:4" x14ac:dyDescent="0.2">
      <c r="A4" s="22" t="s">
        <v>1</v>
      </c>
      <c r="B4" s="5">
        <v>1522552.02</v>
      </c>
      <c r="C4" s="5">
        <v>1310366.8400000001</v>
      </c>
      <c r="D4" s="6">
        <v>1310366.8400000001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1751785.15</v>
      </c>
      <c r="C7" s="5">
        <v>3167245.42</v>
      </c>
      <c r="D7" s="6">
        <v>3167245.42</v>
      </c>
    </row>
    <row r="8" spans="1:4" x14ac:dyDescent="0.2">
      <c r="A8" s="22" t="s">
        <v>5</v>
      </c>
      <c r="B8" s="5">
        <v>189500</v>
      </c>
      <c r="C8" s="5">
        <v>353128.52</v>
      </c>
      <c r="D8" s="6">
        <v>353128.52</v>
      </c>
    </row>
    <row r="9" spans="1:4" x14ac:dyDescent="0.2">
      <c r="A9" s="22" t="s">
        <v>6</v>
      </c>
      <c r="B9" s="5">
        <v>224118.74</v>
      </c>
      <c r="C9" s="5">
        <v>383246.52</v>
      </c>
      <c r="D9" s="6">
        <v>383246.52</v>
      </c>
    </row>
    <row r="10" spans="1:4" x14ac:dyDescent="0.2">
      <c r="A10" s="22" t="s">
        <v>7</v>
      </c>
      <c r="B10" s="5">
        <v>0</v>
      </c>
      <c r="C10" s="5">
        <v>0</v>
      </c>
      <c r="D10" s="6">
        <v>0</v>
      </c>
    </row>
    <row r="11" spans="1:4" x14ac:dyDescent="0.2">
      <c r="A11" s="22" t="s">
        <v>8</v>
      </c>
      <c r="B11" s="5">
        <v>118522100.45</v>
      </c>
      <c r="C11" s="5">
        <v>95860948.409999996</v>
      </c>
      <c r="D11" s="6">
        <v>95843620.810000002</v>
      </c>
    </row>
    <row r="12" spans="1:4" x14ac:dyDescent="0.2">
      <c r="A12" s="22" t="s">
        <v>9</v>
      </c>
      <c r="B12" s="5">
        <v>0</v>
      </c>
      <c r="C12" s="5">
        <v>18229336.170000002</v>
      </c>
      <c r="D12" s="6">
        <v>18263780.170000002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122210056.36</v>
      </c>
      <c r="C14" s="7">
        <f t="shared" ref="C14:D14" si="1">SUM(C15:C23)</f>
        <v>146198203.88</v>
      </c>
      <c r="D14" s="8">
        <f t="shared" si="1"/>
        <v>146898494.79000002</v>
      </c>
    </row>
    <row r="15" spans="1:4" x14ac:dyDescent="0.2">
      <c r="A15" s="22" t="s">
        <v>12</v>
      </c>
      <c r="B15" s="5">
        <v>48123821.399999999</v>
      </c>
      <c r="C15" s="5">
        <v>28409830.859999999</v>
      </c>
      <c r="D15" s="6">
        <v>28409830.859999999</v>
      </c>
    </row>
    <row r="16" spans="1:4" x14ac:dyDescent="0.2">
      <c r="A16" s="22" t="s">
        <v>13</v>
      </c>
      <c r="B16" s="5">
        <v>13872927.35</v>
      </c>
      <c r="C16" s="5">
        <v>9554499.0199999996</v>
      </c>
      <c r="D16" s="6">
        <v>9554499.0199999996</v>
      </c>
    </row>
    <row r="17" spans="1:4" x14ac:dyDescent="0.2">
      <c r="A17" s="22" t="s">
        <v>14</v>
      </c>
      <c r="B17" s="5">
        <v>16923520.68</v>
      </c>
      <c r="C17" s="5">
        <v>14667045.74</v>
      </c>
      <c r="D17" s="6">
        <v>15367336.65</v>
      </c>
    </row>
    <row r="18" spans="1:4" x14ac:dyDescent="0.2">
      <c r="A18" s="22" t="s">
        <v>9</v>
      </c>
      <c r="B18" s="5">
        <v>22210000</v>
      </c>
      <c r="C18" s="5">
        <v>30414106.739999998</v>
      </c>
      <c r="D18" s="6">
        <v>30414106.739999998</v>
      </c>
    </row>
    <row r="19" spans="1:4" x14ac:dyDescent="0.2">
      <c r="A19" s="22" t="s">
        <v>15</v>
      </c>
      <c r="B19" s="5">
        <v>815000</v>
      </c>
      <c r="C19" s="5">
        <v>12157985.07</v>
      </c>
      <c r="D19" s="6">
        <v>12157985.07</v>
      </c>
    </row>
    <row r="20" spans="1:4" x14ac:dyDescent="0.2">
      <c r="A20" s="22" t="s">
        <v>16</v>
      </c>
      <c r="B20" s="5">
        <v>20201390.32</v>
      </c>
      <c r="C20" s="5">
        <v>50294736.450000003</v>
      </c>
      <c r="D20" s="6">
        <v>50294736.450000003</v>
      </c>
    </row>
    <row r="21" spans="1:4" x14ac:dyDescent="0.2">
      <c r="A21" s="22" t="s">
        <v>17</v>
      </c>
      <c r="B21" s="5">
        <v>63396.61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700000</v>
      </c>
      <c r="D22" s="6">
        <v>700000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-26893932</v>
      </c>
      <c r="D24" s="10">
        <f>D3-D14</f>
        <v>-27577106.51000002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-17999002.539999999</v>
      </c>
      <c r="D27" s="15">
        <f>SUM(D28:D34)</f>
        <v>-17981886.140000001</v>
      </c>
    </row>
    <row r="28" spans="1:4" x14ac:dyDescent="0.2">
      <c r="A28" s="22" t="s">
        <v>26</v>
      </c>
      <c r="B28" s="16">
        <v>0</v>
      </c>
      <c r="C28" s="16">
        <v>-236702.81</v>
      </c>
      <c r="D28" s="17">
        <v>-254030.41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-18001473.809999999</v>
      </c>
      <c r="D32" s="17">
        <v>-17967029.809999999</v>
      </c>
    </row>
    <row r="33" spans="1:4" x14ac:dyDescent="0.2">
      <c r="A33" s="22" t="s">
        <v>31</v>
      </c>
      <c r="B33" s="16">
        <v>0</v>
      </c>
      <c r="C33" s="16">
        <v>204730.08</v>
      </c>
      <c r="D33" s="17">
        <v>204730.08</v>
      </c>
    </row>
    <row r="34" spans="1:4" x14ac:dyDescent="0.2">
      <c r="A34" s="22" t="s">
        <v>32</v>
      </c>
      <c r="B34" s="16">
        <v>0</v>
      </c>
      <c r="C34" s="16">
        <v>34444</v>
      </c>
      <c r="D34" s="17">
        <v>34444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-8894929.4600000009</v>
      </c>
      <c r="D35" s="19">
        <f>SUM(D36:D38)</f>
        <v>-9595220.370000001</v>
      </c>
    </row>
    <row r="36" spans="1:4" x14ac:dyDescent="0.2">
      <c r="A36" s="22" t="s">
        <v>30</v>
      </c>
      <c r="B36" s="16">
        <v>0</v>
      </c>
      <c r="C36" s="16">
        <v>-2957552.27</v>
      </c>
      <c r="D36" s="17">
        <v>-3657843.18</v>
      </c>
    </row>
    <row r="37" spans="1:4" x14ac:dyDescent="0.2">
      <c r="A37" s="23" t="s">
        <v>31</v>
      </c>
      <c r="B37" s="16">
        <v>0</v>
      </c>
      <c r="C37" s="16">
        <v>-5937377.1900000004</v>
      </c>
      <c r="D37" s="17">
        <v>-5937377.1900000004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-26893932</v>
      </c>
      <c r="D39" s="10">
        <f>D27+D35</f>
        <v>-27577106.510000002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2018-07-16T14:09:31Z</cp:lastPrinted>
  <dcterms:created xsi:type="dcterms:W3CDTF">2017-12-20T04:54:53Z</dcterms:created>
  <dcterms:modified xsi:type="dcterms:W3CDTF">2024-11-01T20:16:31Z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