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A2569949-2A67-41DC-A855-E5F0DA5FBC1A}" xr6:coauthVersionLast="47" xr6:coauthVersionMax="47" xr10:uidLastSave="{00000000-0000-0000-0000-000000000000}"/>
  <bookViews>
    <workbookView xWindow="1560" yWindow="870" windowWidth="18885" windowHeight="1533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<sst xmlns="http://schemas.openxmlformats.org/spreadsheetml/2006/main" count="55" uniqueCount="55">
  <si>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</si>
  <si>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</si>
  <si>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</si>
  <si>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</si>
  <si>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</si>
  <si>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</si>
  <si>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</si>
  <si>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</si>
  <si>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</si>
  <si>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</si>
  <si>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</si>
  <si>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</si>
  <si>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</si>
  <si>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</si>
  <si>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</si>
  <si>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</si>
  <si>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</si>
  <si>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</si>
  <si>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</si>
  <si>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</si>
  <si>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</si>
  <si>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</si>
  <si>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</si>
  <si>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</si>
  <si>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</si>
  <si>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</si>
  <si>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</si>
  <si>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</si>
  <si>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</si>
  <si>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</si>
  <si>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</si>
  <si>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</si>
  <si>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</si>
  <si>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</si>
  <si>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</si>
  <si>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</si>
  <si>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</si>
  <si>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</si>
  <si>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</si>
  <si>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</si>
  <si>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</si>
  <si>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</si>
  <si>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</si>
  <si>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</si>
  <si>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</si>
  <si>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</si>
  <si>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</si>
  <si>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</si>
  <si>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</si>
  <si>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</si>
  <si>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</si>
  <si>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</si>
  <si>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</si>
  <si>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</si>
  <si>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Tierra Blanca,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</si>
</sst>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Normal="100" zoomScaleSheetLayoutView="80" workbookViewId="0">
      <selection activeCell="A64" sqref="A64:C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12439599.760000002</v>
      </c>
      <c r="C3" s="14">
        <f>C4+C13</f>
        <v>24204552.830000002</v>
      </c>
    </row>
    <row r="4" spans="1:3" ht="11.25" customHeight="1" x14ac:dyDescent="0.2">
      <c r="A4" s="9" t="s">
        <v>7</v>
      </c>
      <c r="B4" s="14">
        <f>SUM(B5:B11)</f>
        <v>7152812.1100000003</v>
      </c>
      <c r="C4" s="14">
        <f>SUM(C5:C11)</f>
        <v>2451035.15</v>
      </c>
    </row>
    <row r="5" spans="1:3" ht="11.25" customHeight="1" x14ac:dyDescent="0.2">
      <c r="A5" s="10" t="s">
        <v>14</v>
      </c>
      <c r="B5" s="15">
        <v>7152812.1100000003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2451035.15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5286787.6500000004</v>
      </c>
      <c r="C13" s="14">
        <f>SUM(C14:C22)</f>
        <v>21753517.680000003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17432498.73</v>
      </c>
    </row>
    <row r="17" spans="1:3" ht="11.25" customHeight="1" x14ac:dyDescent="0.2">
      <c r="A17" s="10" t="s">
        <v>22</v>
      </c>
      <c r="B17" s="15">
        <v>0</v>
      </c>
      <c r="C17" s="15">
        <v>4310660.1500000004</v>
      </c>
    </row>
    <row r="18" spans="1:3" ht="11.25" customHeight="1" x14ac:dyDescent="0.2">
      <c r="A18" s="10" t="s">
        <v>23</v>
      </c>
      <c r="B18" s="15">
        <v>0</v>
      </c>
      <c r="C18" s="15">
        <v>10358.799999999999</v>
      </c>
    </row>
    <row r="19" spans="1:3" ht="11.25" customHeight="1" x14ac:dyDescent="0.2">
      <c r="A19" s="10" t="s">
        <v>24</v>
      </c>
      <c r="B19" s="15">
        <v>5286787.6500000004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421700.07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421700.07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421700.07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30943090.43</v>
      </c>
      <c r="C43" s="14">
        <f>C45+C50+C57</f>
        <v>19599837.43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6" ht="11.25" customHeight="1" x14ac:dyDescent="0.2">
      <c r="A49" s="12"/>
      <c r="B49" s="15"/>
      <c r="C49" s="15"/>
    </row>
    <row r="50" spans="1:6" ht="11.25" customHeight="1" x14ac:dyDescent="0.2">
      <c r="A50" s="9" t="s">
        <v>50</v>
      </c>
      <c r="B50" s="14">
        <f>SUM(B51:B55)</f>
        <v>30943090.43</v>
      </c>
      <c r="C50" s="14">
        <f>SUM(C51:C55)</f>
        <v>19599837.43</v>
      </c>
    </row>
    <row r="51" spans="1:6" ht="11.25" customHeight="1" x14ac:dyDescent="0.2">
      <c r="A51" s="10" t="s">
        <v>43</v>
      </c>
      <c r="B51" s="15">
        <v>30943090.43</v>
      </c>
      <c r="C51" s="15">
        <v>0</v>
      </c>
    </row>
    <row r="52" spans="1:6" ht="11.25" customHeight="1" x14ac:dyDescent="0.2">
      <c r="A52" s="10" t="s">
        <v>44</v>
      </c>
      <c r="B52" s="15">
        <v>0</v>
      </c>
      <c r="C52" s="15">
        <v>19599837.43</v>
      </c>
    </row>
    <row r="53" spans="1:6" ht="11.25" customHeight="1" x14ac:dyDescent="0.2">
      <c r="A53" s="10" t="s">
        <v>5</v>
      </c>
      <c r="B53" s="15">
        <v>0</v>
      </c>
      <c r="C53" s="15">
        <v>0</v>
      </c>
    </row>
    <row r="54" spans="1:6" ht="11.25" customHeight="1" x14ac:dyDescent="0.2">
      <c r="A54" s="10" t="s">
        <v>6</v>
      </c>
      <c r="B54" s="15">
        <v>0</v>
      </c>
      <c r="C54" s="15">
        <v>0</v>
      </c>
    </row>
    <row r="55" spans="1:6" ht="11.25" customHeight="1" x14ac:dyDescent="0.2">
      <c r="A55" s="10" t="s">
        <v>45</v>
      </c>
      <c r="B55" s="15">
        <v>0</v>
      </c>
      <c r="C55" s="15">
        <v>0</v>
      </c>
    </row>
    <row r="56" spans="1:6" ht="11.25" customHeight="1" x14ac:dyDescent="0.2">
      <c r="A56" s="12"/>
      <c r="B56" s="15"/>
      <c r="C56" s="15"/>
    </row>
    <row r="57" spans="1:6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6" ht="11.25" customHeight="1" x14ac:dyDescent="0.2">
      <c r="A58" s="10" t="s">
        <v>47</v>
      </c>
      <c r="B58" s="15">
        <v>0</v>
      </c>
      <c r="C58" s="15">
        <v>0</v>
      </c>
    </row>
    <row r="59" spans="1:6" ht="11.25" customHeight="1" x14ac:dyDescent="0.2">
      <c r="A59" s="10" t="s">
        <v>48</v>
      </c>
      <c r="B59" s="15">
        <v>0</v>
      </c>
      <c r="C59" s="15">
        <v>0</v>
      </c>
    </row>
    <row r="60" spans="1:6" ht="11.25" customHeight="1" x14ac:dyDescent="0.2">
      <c r="A60" s="13"/>
      <c r="B60" s="11"/>
      <c r="C60" s="11"/>
    </row>
    <row r="62" spans="1:6" ht="27" customHeight="1" x14ac:dyDescent="0.2">
      <c r="A62" s="19" t="s">
        <v>53</v>
      </c>
      <c r="B62" s="20"/>
      <c r="C62" s="20"/>
    </row>
    <row r="64" spans="1:6" ht="11.25" customHeight="1" x14ac:dyDescent="0.2">
      <c r="A64" s="21"/>
      <c r="B64" s="21"/>
      <c r="C64" s="21"/>
      <c r="D64" s="1"/>
      <c r="E64" s="1"/>
      <c r="F64" s="1"/>
    </row>
    <row r="65" spans="1:6" ht="11.25" customHeight="1" x14ac:dyDescent="0.2">
      <c r="A65" s="21"/>
      <c r="B65" s="21"/>
      <c r="C65" s="21"/>
      <c r="D65" s="1"/>
      <c r="E65" s="1"/>
      <c r="F65" s="1"/>
    </row>
  </sheetData>
  <sheetProtection formatRows="0" autoFilter="0"/>
  <mergeCells count="4">
    <mergeCell ref="A1:C1"/>
    <mergeCell ref="A62:C62"/>
    <mergeCell ref="A64:C64"/>
    <mergeCell ref="A65:C65"/>
  </mergeCells>
  <pageMargins left="0.25" right="0.25" top="0.75" bottom="0.75" header="0.3" footer="0.3"/>
  <pageSetup scale="9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2026-02-09T15:36:23Z</cp:lastPrinted>
  <dcterms:created xsi:type="dcterms:W3CDTF">2012-12-11T20:26:08Z</dcterms:created>
  <dcterms:modified xsi:type="dcterms:W3CDTF">2026-02-11T17:51:39Z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