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CUENTA PÚBLICA Y REPORTES TRIMESTRALES 2018-2021\CUENTAS PUBLICAS 2025\4TO TRIMESTRE\"/>
    </mc:Choice>
  </mc:AlternateContent>
  <xr:revisionPtr revIDLastSave="0" documentId="13_ncr:1_{CA5222C6-A89D-4AB1-AE7B-798C2B196925}" xr6:coauthVersionLast="47" xr6:coauthVersionMax="47" xr10:uidLastSave="{00000000-0000-0000-0000-000000000000}"/>
  <bookViews>
    <workbookView xWindow="3510" yWindow="870" windowWidth="18885" windowHeight="1533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<sst xmlns="http://schemas.openxmlformats.org/spreadsheetml/2006/main" count="45" uniqueCount="37">
  <si>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</si>
  <si>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</si>
  <si>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</si>
  <si>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</si>
  <si>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</si>
  <si>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</si>
  <si>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</si>
  <si>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</si>
  <si>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</si>
  <si>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</si>
  <si>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</si>
  <si>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</si>
  <si>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</si>
  <si>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</si>
  <si>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</si>
  <si>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</si>
  <si>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</si>
  <si>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</si>
  <si>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</si>
  <si>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</si>
  <si>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</si>
  <si>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</si>
  <si>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</si>
  <si>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</si>
  <si>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</si>
  <si>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</si>
  <si>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</si>
  <si>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</si>
  <si>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</si>
  <si>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</si>
  <si>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</si>
  <si>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</si>
  <si>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</si>
  <si>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</si>
  <si>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</si>
  <si>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</si>
  <si>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Tierra Blanca, Guanajuato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</si>
</sst>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3"/>
  <sheetViews>
    <sheetView showGridLines="0" tabSelected="1" topLeftCell="A13" workbookViewId="0">
      <selection activeCell="A42" sqref="A42:D48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111086793.61</v>
      </c>
      <c r="C3" s="11">
        <f t="shared" ref="C3:D3" si="0">SUM(C4:C13)</f>
        <v>145053349.72999999</v>
      </c>
      <c r="D3" s="12">
        <f t="shared" si="0"/>
        <v>145053349.72999999</v>
      </c>
    </row>
    <row r="4" spans="1:4" x14ac:dyDescent="0.2">
      <c r="A4" s="8" t="s">
        <v>1</v>
      </c>
      <c r="B4" s="13">
        <v>1725570.49</v>
      </c>
      <c r="C4" s="13">
        <v>1456271.1</v>
      </c>
      <c r="D4" s="14">
        <v>1456271.1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1064000</v>
      </c>
      <c r="C7" s="13">
        <v>2853644.31</v>
      </c>
      <c r="D7" s="14">
        <v>2853644.31</v>
      </c>
    </row>
    <row r="8" spans="1:4" x14ac:dyDescent="0.2">
      <c r="A8" s="8" t="s">
        <v>5</v>
      </c>
      <c r="B8" s="13">
        <v>96000</v>
      </c>
      <c r="C8" s="13">
        <v>126257.59</v>
      </c>
      <c r="D8" s="14">
        <v>126257.59</v>
      </c>
    </row>
    <row r="9" spans="1:4" x14ac:dyDescent="0.2">
      <c r="A9" s="8" t="s">
        <v>6</v>
      </c>
      <c r="B9" s="13">
        <v>130000</v>
      </c>
      <c r="C9" s="13">
        <v>463619.79</v>
      </c>
      <c r="D9" s="14">
        <v>463619.79</v>
      </c>
    </row>
    <row r="10" spans="1:4" x14ac:dyDescent="0.2">
      <c r="A10" s="8" t="s">
        <v>7</v>
      </c>
      <c r="B10" s="13">
        <v>0</v>
      </c>
      <c r="C10" s="13">
        <v>0</v>
      </c>
      <c r="D10" s="14">
        <v>0</v>
      </c>
    </row>
    <row r="11" spans="1:4" x14ac:dyDescent="0.2">
      <c r="A11" s="8" t="s">
        <v>8</v>
      </c>
      <c r="B11" s="13">
        <v>108071223.12</v>
      </c>
      <c r="C11" s="13">
        <v>129451342.94</v>
      </c>
      <c r="D11" s="14">
        <v>129451342.94</v>
      </c>
    </row>
    <row r="12" spans="1:4" x14ac:dyDescent="0.2">
      <c r="A12" s="8" t="s">
        <v>9</v>
      </c>
      <c r="B12" s="13">
        <v>0</v>
      </c>
      <c r="C12" s="13">
        <v>10702214</v>
      </c>
      <c r="D12" s="14">
        <v>10702214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111086793.61</v>
      </c>
      <c r="C14" s="15">
        <f t="shared" ref="C14:D14" si="1">SUM(C15:C23)</f>
        <v>150285741.43000001</v>
      </c>
      <c r="D14" s="16">
        <f t="shared" si="1"/>
        <v>147299264.17000002</v>
      </c>
    </row>
    <row r="15" spans="1:4" x14ac:dyDescent="0.2">
      <c r="A15" s="8" t="s">
        <v>12</v>
      </c>
      <c r="B15" s="13">
        <v>50249548.390000001</v>
      </c>
      <c r="C15" s="13">
        <v>43480515.43</v>
      </c>
      <c r="D15" s="14">
        <v>43480515.43</v>
      </c>
    </row>
    <row r="16" spans="1:4" x14ac:dyDescent="0.2">
      <c r="A16" s="8" t="s">
        <v>13</v>
      </c>
      <c r="B16" s="13">
        <v>11570740.890000001</v>
      </c>
      <c r="C16" s="13">
        <v>13777896.52</v>
      </c>
      <c r="D16" s="14">
        <v>13777896.52</v>
      </c>
    </row>
    <row r="17" spans="1:4" x14ac:dyDescent="0.2">
      <c r="A17" s="8" t="s">
        <v>14</v>
      </c>
      <c r="B17" s="13">
        <v>15271750</v>
      </c>
      <c r="C17" s="13">
        <v>28842463.23</v>
      </c>
      <c r="D17" s="14">
        <v>28042709.760000002</v>
      </c>
    </row>
    <row r="18" spans="1:4" x14ac:dyDescent="0.2">
      <c r="A18" s="8" t="s">
        <v>9</v>
      </c>
      <c r="B18" s="13">
        <v>14069754.33</v>
      </c>
      <c r="C18" s="13">
        <v>29330729.780000001</v>
      </c>
      <c r="D18" s="14">
        <v>29292449.780000001</v>
      </c>
    </row>
    <row r="19" spans="1:4" x14ac:dyDescent="0.2">
      <c r="A19" s="8" t="s">
        <v>15</v>
      </c>
      <c r="B19" s="13">
        <v>1125000</v>
      </c>
      <c r="C19" s="13">
        <v>4321018.95</v>
      </c>
      <c r="D19" s="14">
        <v>4321018.95</v>
      </c>
    </row>
    <row r="20" spans="1:4" x14ac:dyDescent="0.2">
      <c r="A20" s="8" t="s">
        <v>16</v>
      </c>
      <c r="B20" s="13">
        <v>18800000</v>
      </c>
      <c r="C20" s="13">
        <v>30533117.52</v>
      </c>
      <c r="D20" s="14">
        <v>28384673.73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-5232391.7000000179</v>
      </c>
      <c r="D24" s="18">
        <f>D3-D14</f>
        <v>-2245914.4400000274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-3492077.7800000003</v>
      </c>
      <c r="D27" s="20">
        <f>SUM(D28:D34)</f>
        <v>-3254044.2900000005</v>
      </c>
    </row>
    <row r="28" spans="1:4" x14ac:dyDescent="0.2">
      <c r="A28" s="8" t="s">
        <v>24</v>
      </c>
      <c r="B28" s="21">
        <v>0</v>
      </c>
      <c r="C28" s="21">
        <v>-11173.71</v>
      </c>
      <c r="D28" s="22">
        <v>-11173.71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0</v>
      </c>
      <c r="D31" s="22">
        <v>0</v>
      </c>
    </row>
    <row r="32" spans="1:4" x14ac:dyDescent="0.2">
      <c r="A32" s="8" t="s">
        <v>33</v>
      </c>
      <c r="B32" s="21">
        <v>0</v>
      </c>
      <c r="C32" s="21">
        <v>-3485057.6</v>
      </c>
      <c r="D32" s="22">
        <v>-3460723.7</v>
      </c>
    </row>
    <row r="33" spans="1:4" x14ac:dyDescent="0.2">
      <c r="A33" s="8" t="s">
        <v>27</v>
      </c>
      <c r="B33" s="21">
        <v>0</v>
      </c>
      <c r="C33" s="21">
        <v>4153.1899999999996</v>
      </c>
      <c r="D33" s="22">
        <v>217852.78</v>
      </c>
    </row>
    <row r="34" spans="1:4" x14ac:dyDescent="0.2">
      <c r="A34" s="8" t="s">
        <v>34</v>
      </c>
      <c r="B34" s="21">
        <v>0</v>
      </c>
      <c r="C34" s="21">
        <v>0.34</v>
      </c>
      <c r="D34" s="22">
        <v>0.34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-1740313.92</v>
      </c>
      <c r="D35" s="24">
        <f>SUM(D36:D38)</f>
        <v>1008129.8499999996</v>
      </c>
    </row>
    <row r="36" spans="1:4" x14ac:dyDescent="0.2">
      <c r="A36" s="8" t="s">
        <v>33</v>
      </c>
      <c r="B36" s="21">
        <v>0</v>
      </c>
      <c r="C36" s="21">
        <v>3611845.91</v>
      </c>
      <c r="D36" s="22">
        <v>5720353.0999999996</v>
      </c>
    </row>
    <row r="37" spans="1:4" x14ac:dyDescent="0.2">
      <c r="A37" s="9" t="s">
        <v>27</v>
      </c>
      <c r="B37" s="21">
        <v>0</v>
      </c>
      <c r="C37" s="21">
        <v>-5352159.83</v>
      </c>
      <c r="D37" s="22">
        <v>-4712223.25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-5232391.7</v>
      </c>
      <c r="D39" s="26">
        <f>D27+D35</f>
        <v>-2245914.4400000009</v>
      </c>
    </row>
    <row r="40" spans="1:4" x14ac:dyDescent="0.2">
      <c r="A40" s="1" t="s">
        <v>22</v>
      </c>
    </row>
    <row r="42" spans="1:4" ht="15" customHeight="1" x14ac:dyDescent="0.2">
      <c r="A42" s="31"/>
      <c r="B42" s="31"/>
      <c r="C42" s="31"/>
      <c r="D42" s="31"/>
    </row>
    <row r="43" spans="1:4" ht="15" customHeight="1" x14ac:dyDescent="0.2">
      <c r="A43" s="31"/>
      <c r="B43" s="31"/>
      <c r="C43" s="31"/>
      <c r="D43" s="31"/>
    </row>
  </sheetData>
  <mergeCells count="3">
    <mergeCell ref="A1:D1"/>
    <mergeCell ref="A42:D42"/>
    <mergeCell ref="A43:D43"/>
  </mergeCells>
  <pageMargins left="0.25" right="0.25" top="0.75" bottom="0.75" header="0.3" footer="0.3"/>
  <pageSetup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Lenovo</cp:lastModifiedBy>
  <cp:lastPrinted>2026-02-09T16:19:56Z</cp:lastPrinted>
  <dcterms:created xsi:type="dcterms:W3CDTF">2017-12-20T04:54:53Z</dcterms:created>
  <dcterms:modified xsi:type="dcterms:W3CDTF">2026-02-11T18:15:21Z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